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840" windowHeight="9735"/>
  </bookViews>
  <sheets>
    <sheet name="SASER" sheetId="5" r:id="rId1"/>
  </sheets>
  <externalReferences>
    <externalReference r:id="rId2"/>
  </externalReferences>
  <definedNames>
    <definedName name="DIME">[1]DIMYCOMP!$B$2:$K$2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0" i="5" l="1"/>
  <c r="O30" i="5"/>
  <c r="N30" i="5"/>
  <c r="M30" i="5"/>
  <c r="L30" i="5"/>
</calcChain>
</file>

<file path=xl/sharedStrings.xml><?xml version="1.0" encoding="utf-8"?>
<sst xmlns="http://schemas.openxmlformats.org/spreadsheetml/2006/main" count="415" uniqueCount="95">
  <si>
    <t>Dimensión</t>
  </si>
  <si>
    <t>Código Programa</t>
  </si>
  <si>
    <t xml:space="preserve">Programa </t>
  </si>
  <si>
    <t>Componente</t>
  </si>
  <si>
    <t>Código subprograma</t>
  </si>
  <si>
    <t>Subprograma</t>
  </si>
  <si>
    <t>Meta de Producto Anual</t>
  </si>
  <si>
    <t>Estrategia de PTS</t>
  </si>
  <si>
    <t xml:space="preserve">Actividades </t>
  </si>
  <si>
    <t>Cantidad Programada</t>
  </si>
  <si>
    <t>Unidad de Medida</t>
  </si>
  <si>
    <t>Actividades programadas por trimestre</t>
  </si>
  <si>
    <t>Linea de Acción</t>
  </si>
  <si>
    <t>Responsables del cumplimiento</t>
  </si>
  <si>
    <t>I</t>
  </si>
  <si>
    <t>II</t>
  </si>
  <si>
    <t>III</t>
  </si>
  <si>
    <t>IV</t>
  </si>
  <si>
    <t>Total</t>
  </si>
  <si>
    <t>Linea Operativa</t>
  </si>
  <si>
    <t>Categoria Linea Operativa</t>
  </si>
  <si>
    <t xml:space="preserve">Dependencia </t>
  </si>
  <si>
    <t xml:space="preserve">Cargo </t>
  </si>
  <si>
    <t>Nombres y Apellidos</t>
  </si>
  <si>
    <t>PIC</t>
  </si>
  <si>
    <t>TABLA 14: ELABORACIÓN Y CONSOLIDACIÓN DEL PLAN DE ACCIÓN EN SALUD (PAS)
Ver documento de Lineamientos Metodologicos, Tecnicos y Operativos - Pag. 243</t>
  </si>
  <si>
    <t xml:space="preserve">Numero </t>
  </si>
  <si>
    <t>Gestión de las intervenciones colectivas</t>
  </si>
  <si>
    <t>Desarrollo de capacidades</t>
  </si>
  <si>
    <t>1.1.1.5 Dimensión Sexualidad, Derechos sexuales y reproductivos</t>
  </si>
  <si>
    <t>2,4,5</t>
  </si>
  <si>
    <t>Dimensión sexualidad, derechos sexuales y reproductivos</t>
  </si>
  <si>
    <t>2,4,5,1 promoción de los derechos sexuales y reproductivos y equidad de género</t>
  </si>
  <si>
    <t>2,4,5,1</t>
  </si>
  <si>
    <t>Promoción de los derechos sexuales y reproductivos y equidad de género</t>
  </si>
  <si>
    <t>50% de municipios con acciones  de abogacia concertadas y articuladas con alcaldes o delegados fomentando la promoción y garantía de los derechos sexuales y reproductivos.</t>
  </si>
  <si>
    <t>7.5.3.1.4 Políticas públicas sectoriales, transectoriales y con participación comunitaria.</t>
  </si>
  <si>
    <t>1.1.1.1. Abogacia y socializacion de los lineamientos para el desarrollo del programa hacia la promoción y garantía de los derechos sexuales y reproductivo con los alcaldes en los municipios priorizados del departamento.</t>
  </si>
  <si>
    <t>Gestión salud publica</t>
  </si>
  <si>
    <t>Coordinacion  intersectorial</t>
  </si>
  <si>
    <t>Dimensión Sexualidad, derechos sexuales y reproductivos</t>
  </si>
  <si>
    <t>Profesional Universitaria Area de la Salud</t>
  </si>
  <si>
    <t>Cecilia Navarro Quintero</t>
  </si>
  <si>
    <t>1.1.1.2. Asesoria y acompañamiento en el proceso de los lineamientos para el desarrollo del programa hacia la promoción y garantía de los derechos sexuales y reproductivos en los municipios priorizados.</t>
  </si>
  <si>
    <t>1.1.1.3.Seguimiento al programa de promoción y gartantía de los derechos sexuales y reproductivos a los 20 municipios mediante participación en la mesa intersectorial y comunitaria hacia la toma de decisiones y seguimiento al plan de acciòn  según proceso implementado.</t>
  </si>
  <si>
    <t>1.1.1.4. Articulación de acciones hacia la promoción y garantía de los derechos sexuales y reproductivos con ONGs, Universidades, red intersectorial y comunitaria direccionadas mediante un plan de acción intersectorial y comunittario hacia la toma de decisiones y ejecución según proceso formulado.</t>
  </si>
  <si>
    <t xml:space="preserve">Desarrollo de capacidades en un 100%  en el talento humano de IPSs hacia una atención integral y humanizada  </t>
  </si>
  <si>
    <t>7.5.3.1.4 Fortalecimiento institucional para el cumplimiento de la normatividad internacional y nacional para la protección y garantía de los derechos humanos, sexuales y reproductivos</t>
  </si>
  <si>
    <t xml:space="preserve">2.1.1.1. Asesoría y asistencia técnica  a  IPS públicas en  el cumplimiento  de la norma técnica hacia la atenciòn integral en los eventos de la dimensiòn sexualidad, derechos sexuales y reproductivos.
</t>
  </si>
  <si>
    <t>Gestión de la prestación de servicios individuales</t>
  </si>
  <si>
    <t>2.1.1.2. Monitoreo y seguimiento  a  IPS públicas en  el cumplimiento  de la norma técnica hacia la atenciòn integral en los eventos de la dimensiòn sexualidad, derechos sexuales y reproductivos.</t>
  </si>
  <si>
    <t>2.1.1.3. Evaluación  a  IPS públicas en  el cumplimiento  de la norma técnica hacia la atenciòn integral en los eventos de la dimensiòn sexualidad, derechos sexuales y reproductivos.</t>
  </si>
  <si>
    <t>Desarrollo de capacidades en un 100%  en el talento humano del Municipio hacia una atención integral y humanizada.</t>
  </si>
  <si>
    <t xml:space="preserve">3.1.1.1. Evaluaciòn técnica del PAS 2017 hacia los municipios en el cumplimiento de metas, estrategias y acciones hacia la promociòn y prevenciòn en los eventos de la dimensiòn sexualidad, derechos sexuales y reproductivos.  </t>
  </si>
  <si>
    <t>planeación integral en salud</t>
  </si>
  <si>
    <t xml:space="preserve">3.1.1.2. Asesoría y asistencia técnica PAS 2018 hacia los municipios en el cumplimiento de metas, estrategias y acciones hacia la promociòn y prevenciòn en los eventos de la dimensiòn sexualidad, derechos sexuales y reproductivos.  </t>
  </si>
  <si>
    <t xml:space="preserve">3.1.1.3. Monitoreo y seguimiento PAS 2018 hacia los municipios en el cumplimiento de metas, estrategias y acciones hacia la promociòn y prevenciòn en los eventos de la dimensiòn sexualidad, derechos sexuales y reproductivos.  </t>
  </si>
  <si>
    <t>Desarrollo de capacidades en un 100%  en el talento humano de EAPB e IPSs hacia una atención integral y humanizada.</t>
  </si>
  <si>
    <t>4.1.1.1. Jornadas de fortalecimiento talento humano en lineamientos relacionados con los eventos de la dimensiòn sexualidad, derechos sexuales y reproductivos dirigido al personal de salud de IPS, entes territoriales y EAPB.</t>
  </si>
  <si>
    <t>4.1.1.2. Asesoria y socialización a profesionales de apoyo de la Dimensión sexualidad, derechos sexuales y reproductivos de los lineamientos, metas, estrategias, acciones y formatos hacia el cumplimiento de lo  estipulado del PAS dptal 2017.</t>
  </si>
  <si>
    <t>Gestion del talento humano</t>
  </si>
  <si>
    <t>4.1.1.3. Seguimiento a profesionales de la Dimensión sexualidad, derechos sexuales y reproductivos en lineamientos, metas, estrategias, acciones y formatos hacia el cumplimiento de lo  estipulado en el PAS dptal 2017.</t>
  </si>
  <si>
    <t>2,4,5,2 prevencion y atencion integral  en salud sexual  y reproductiva  ssr desde un enfoque de derechos</t>
  </si>
  <si>
    <t>2,4,5,2</t>
  </si>
  <si>
    <t>Prevención y atención integral en Salud Sexual y Reproductiva desde un enfoque de derechos</t>
  </si>
  <si>
    <t>17% de municipios con redes conformadas  mediante acciones de concurrencia con ESE H. Regional Centro, ESE Hospital San Juan de Dios y  ESE H. Juan Luis Londoño con enfasis en prevención de embarazos en adolescentes hacia la  promoción y garantía de los derechos sexuales y reproductivos.</t>
  </si>
  <si>
    <t>7.5.3.1.4. Empoderamiento de los grupos, organizaciones y redes en el ejercicio de exigibilidad de los derechos sexuales y reproductivos.</t>
  </si>
  <si>
    <t>5.1.1.1 Fortalecimiento y empoderamiento de lideres comunitarios en acciones hacia la prevencion de embarazos en adolescentes con enfasis en la conformaciòn de redes comuciòn de embarazos en adolescentes como estrategia promoviendo la conformaciòn de redes sociales y comunitarias en los municipios de Durania, Chinacota, El Zulia, Gramalote, Pamplona, mutiscua y chitaga.</t>
  </si>
  <si>
    <t>Desarrollo de capacidades en un 100% en el talento humano de IPS hacia una atención integral y humanizada en jóvenes y adolescentes en sexualidad, derechos sexuales y reproductivos.</t>
  </si>
  <si>
    <t>7.5.3.2.4.4. Fortalecimiento de capacidades de la sociedad civil.</t>
  </si>
  <si>
    <t>6.1.1.1. Acompañamiento en el proceso de fortalecimiento y empoderamiento de adolescentes y jovenes en anticoncepción y doble protección, derechos sexuales y reproductivos, diversidad de genero con enfasis en prevenciòn de embarazos en adolescentes en los municipios programados , articulado con las ESEs mediante acciones de concurrencia de alta externalidad.</t>
  </si>
  <si>
    <t>Prevención y atención integral en Salud Sexual
y Reproductiva desde un enfoque de derechos</t>
  </si>
  <si>
    <t>6.1.1.2. Acompañamiento en el proceso de fortalecimiento y empoderamiento de adolescentes y jovenes en anticoncepción y doble protección, derechos sexuales y reproductivos, diversidad de genero con enfasis en prevenciòn de embarazos en adolescentes en los municipios  de pamplona, gramalote y tibu pomoviendo las acciones durante la semana andina.</t>
  </si>
  <si>
    <t xml:space="preserve"> 7.5.3.2.4.2 Fortalecimiento institucional y desarrollo de capacidades del talento humano para la atención integral y de calidad a adolescentes y jovenes.</t>
  </si>
  <si>
    <t xml:space="preserve">6.1.1.3. • Promover el desarrollo y formación técnica en anticoncepción y doble protección, derechos sexuales y reproductivos, diversidad de genero con enfasis en prevenciòn de embarazos en adolescentes en los profesionales del area de la salud de la ESE H. Regional Centro (15), ESE Hospital San juan de Dios (20), ESE Hospital Noroccidental (15), ESE H. Local de los Patios (30) y  ESE H. regional suroriental  (20) </t>
  </si>
  <si>
    <t>100% de instrumentos tècnicos definidos  hacia una ruta de atención integral en maternidad segura con enfoque intersectorial y comunitario, hacia el logro de cambios conductuales , culturales y prácticas adecuadas en salud sexual y reproductivas.</t>
  </si>
  <si>
    <t>7.1.1.1 Participar en Jornada de fortalecimiento del talento humano de los eventos de la dimensión sexualidad, derechos sexuales y reproductivos, segùn programaciòn nacional.</t>
  </si>
  <si>
    <t>7.5.3.2.4.1 Calidad en  la atenciòn.</t>
  </si>
  <si>
    <t>7.1.1.2. Reuniones de Aticulación y armonizacion de la ruta de salud materna con las dimensiones de salud pública y la dimensión sexualidad, derechos sexuales y reproductivos definiendola según lineamientos nacionales.</t>
  </si>
  <si>
    <t>El  15% de municipios con acciones de abogacia concertadas y articuladas con los alcaldes o delegados hacia la implementación de la estrategia mujeres, individuo, familia y comunidad (MIFC) para mejorar la salud materna y neonatal,  fomentada desde el programa hacia la promoción y garantía de los derechos sexuales y reproductivos.</t>
  </si>
  <si>
    <t>7.5.3.2.4.1 Empoderamiento de las mujeres, hombres, familias y comunidad.</t>
  </si>
  <si>
    <t>8.1.1.1 Red intersectorial y comunitaria empoderada en maternidad segura socializando y tomando decisiones dentro del programa de promoción y garantía de los derechos sexuales y reproductivos de los municipios priorizados.</t>
  </si>
  <si>
    <t>Participación social</t>
  </si>
  <si>
    <t>El  15% de  municipios con acciones de abogacia concertadas y articuladas con los alcaldes o delegados de los municipios priorizados hacia la implementación de la estrategia enlazate con la vida VIH/Sida,  fomentada desde el programa hacia la promoción y garantía de los derechos sexuales y reproductivos.</t>
  </si>
  <si>
    <t xml:space="preserve">9.1.1.1 Asesoria y acompañamiento en la estrategia enlazate con la vida incluida en el proceso de implementación del programa.  </t>
  </si>
  <si>
    <t>25% de municipios con acciones  de abogacia y asesoria en orientaciones/ estrategias PIC con enfasis en poblaciòn en condiciòn de discapacidad, trabajadoras sexuales, trans y LGTBI fomentando la promoción y garantía de los derechos sexuales y reproductivos para su implementaciòn.</t>
  </si>
  <si>
    <t>10.1.1.1 seguimiento en la implementacion de la estrategia rehabilitacion basada en la comunidad con enfoque diferencial en poblacion en condicion de discapacidad, población que ejerce trabajo sexual y población LGTBI en municipios priorizados del departamento.</t>
  </si>
  <si>
    <t>100% de IPS Especializadas en VIH/sida  fortalecidas en el manejo integral de la estrategia de reduccion de transmision materno infantil en menores de  años.</t>
  </si>
  <si>
    <t>7.5.3.2.4.4 Actualización, difusión e implementación de Guías de Atención Integral en Infección de Transmisión Sexual por VIH/SIDA.</t>
  </si>
  <si>
    <t>11.1.1.1. Asesoria y Asistencia Tecnica hacial el cumplimiento de la norma técnica y estrategia de reduccion de transmision materno infantil de VIH/Sida en  las IPS especializadas.</t>
  </si>
  <si>
    <t>11.1.1.2. Monitoreo y seguimiento hacia el cumplimiento de la norma técnica y estrategia de reduccion de transmision materno infantil de VIH/Sida en  las IPS especializadas.</t>
  </si>
  <si>
    <t>11.1.1.3 Jornadas de fortalecimiento talento humano  en asesoria y prueba voluntaria hacia al talento humano de ips (2)</t>
  </si>
  <si>
    <t xml:space="preserve"> Coordinación de acciones  (PAI, Bancos de Sangre, Riesgos laborales y Salud Sexual y Reproductiva) para la prevención y control de la Hepatitis B.</t>
  </si>
  <si>
    <t>7.5.3.2.4.4 Prevenciòn y control de hepatitis virales.</t>
  </si>
  <si>
    <t>12.1.1.1. Reunión de Articulación de acciones en el plan VIH/Sida TB y Hepatitis Virales a nivel institucional (PAI y Salud Sexual y Reproductiva) hacia la prevención y control de la Hepatitis B.</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</si>
</sst>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sz val="10"/>
      <name val="Arial"/>
      <family val="2"/>
    </font>
    <font>
      <b/>
      <sz val="10"/>
      <color theme="0"/>
      <name val="Arial Narrow"/>
      <family val="2"/>
    </font>
    <font>
      <sz val="10"/>
      <color theme="0"/>
      <name val="Arial Narrow"/>
      <family val="2"/>
    </font>
    <font>
      <sz val="10"/>
      <color theme="1"/>
      <name val="Arial Narrow"/>
      <family val="2"/>
    </font>
    <font>
      <sz val="10"/>
      <name val="Arial Narrow"/>
      <family val="2"/>
    </font>
  </fonts>
  <fills count="5">
    <fill>
      <patternFill patternType="none"/>
    </fill>
    <fill>
      <patternFill patternType="gray125"/>
    </fill>
    <fill>
      <patternFill patternType="solid">
        <fgColor rgb="FF00AAC9"/>
        <bgColor indexed="64"/>
      </patternFill>
    </fill>
    <fill>
      <patternFill patternType="solid">
        <fgColor theme="8" tint="-0.249977111117893"/>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2" fillId="0" borderId="0"/>
    <xf numFmtId="0" fontId="2" fillId="0" borderId="0"/>
  </cellStyleXfs>
  <cellXfs count="20">
    <xf numFmtId="0" fontId="0" fillId="0" borderId="0" xfId="0"/>
    <xf numFmtId="0" fontId="5" fillId="0" borderId="0" xfId="0" applyFont="1"/>
    <xf numFmtId="0" fontId="4" fillId="3" borderId="0" xfId="0" applyFont="1" applyFill="1"/>
    <xf numFmtId="0" fontId="6"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3" fontId="6" fillId="0" borderId="1" xfId="0" applyNumberFormat="1" applyFont="1" applyFill="1" applyBorder="1" applyAlignment="1" applyProtection="1">
      <alignment horizontal="left" vertical="center" wrapText="1"/>
    </xf>
    <xf numFmtId="0" fontId="6" fillId="0" borderId="1" xfId="0" applyFont="1" applyFill="1" applyBorder="1" applyAlignment="1">
      <alignment horizontal="left" vertical="center" wrapText="1"/>
    </xf>
    <xf numFmtId="0" fontId="6" fillId="4" borderId="1"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0" xfId="0" applyFont="1" applyFill="1"/>
    <xf numFmtId="0" fontId="5" fillId="4" borderId="1"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xf numFmtId="0" fontId="5" fillId="0" borderId="1" xfId="0" applyFont="1" applyFill="1" applyBorder="1" applyAlignment="1">
      <alignment horizontal="center" vertical="center" wrapText="1"/>
    </xf>
    <xf numFmtId="0" fontId="6" fillId="0" borderId="2" xfId="0" applyFont="1" applyFill="1" applyBorder="1" applyAlignment="1" applyProtection="1">
      <alignment horizontal="left" vertical="center" wrapText="1"/>
    </xf>
    <xf numFmtId="0" fontId="5" fillId="0" borderId="0" xfId="0" applyFont="1" applyFill="1" applyAlignment="1">
      <alignment horizontal="center"/>
    </xf>
    <xf numFmtId="9" fontId="5" fillId="0" borderId="0" xfId="1" applyFont="1" applyFill="1" applyAlignment="1">
      <alignment horizont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cellXfs>
  <cellStyles count="4">
    <cellStyle name="Normal" xfId="0" builtinId="0"/>
    <cellStyle name="Normal 2 2" xfId="3"/>
    <cellStyle name="Normal 3"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ESTIONSP06/Downloads/INFORMES%20TRIMESTRALES/PAS%20INFANCIA-%202017-FINAL%2022%20de%20junio-2017-III%20TRIMEST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MYCOMP"/>
      <sheetName val="cadena de valor "/>
      <sheetName val="COAI"/>
      <sheetName val="PAS"/>
      <sheetName val="MTF"/>
      <sheetName val="Planindicativo "/>
      <sheetName val="PDD-30 JUNIO"/>
    </sheetNames>
    <sheetDataSet>
      <sheetData sheetId="0">
        <row r="2">
          <cell r="B2" t="str">
            <v>DIMENSIÓN_DE_SALUD_AMBIENTAL</v>
          </cell>
          <cell r="C2" t="str">
            <v>DIMENSIÓN_DE_VIDA_SALUDABLE_Y_CONDICIONES_NO_TRANSMISIBLES</v>
          </cell>
          <cell r="D2" t="str">
            <v>DIMENSIÓN_CONVIVENCIA_SOCIAL_Y_SALUD_MENTAL</v>
          </cell>
          <cell r="E2" t="str">
            <v>DIMENSIÓN_SEGURIDAD_ALIMENTARIA_Y_NUTRICIONAL</v>
          </cell>
          <cell r="F2" t="str">
            <v>DIMENSIÓN_SEXUALIDAD_DERECHOS_SEXUALES_Y_REPRODUCTIVOS</v>
          </cell>
          <cell r="G2" t="str">
            <v>DIMENSIÓN_VIDA_SALUDABLE_Y_ENFERMEDADES_TRANSMISIBLES</v>
          </cell>
          <cell r="H2" t="str">
            <v>DIMENSIÓN_SALUD_PÚBLICA_EN_EMERGENCIAS_Y_DESASTRES</v>
          </cell>
          <cell r="I2" t="str">
            <v>DIMENSIÓN_SALUD_Y_ÁMBITO_LABORAL</v>
          </cell>
          <cell r="J2" t="str">
            <v>DIMENSIÓN_TRANSVERSAL_GESTIÓN_DIFERENCIAL_DE_POBLACIONES_VULNERABLES</v>
          </cell>
          <cell r="K2" t="str">
            <v>DIMENSIÓN_FORTALECIMIENTO_DE_LA_AUTORIDAD_SANITARIA_PARA_LA_GESTIÓN_EN_SALUD</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7"/>
  <sheetViews>
    <sheetView tabSelected="1" workbookViewId="0">
      <selection sqref="A1:U1"/>
    </sheetView>
  </sheetViews>
  <sheetFormatPr baseColWidth="10" defaultRowHeight="12.75" x14ac:dyDescent="0.2"/>
  <cols>
    <col min="1" max="1" width="30.140625" style="1" customWidth="1"/>
    <col min="2" max="2" width="11.42578125" style="1"/>
    <col min="3" max="3" width="27.28515625" style="1" customWidth="1"/>
    <col min="4" max="4" width="14" style="1" customWidth="1"/>
    <col min="5" max="5" width="11.42578125" style="1"/>
    <col min="6" max="6" width="34.5703125" style="1" customWidth="1"/>
    <col min="7" max="7" width="37.85546875" style="1" customWidth="1"/>
    <col min="8" max="8" width="30.28515625" style="1" customWidth="1"/>
    <col min="9" max="9" width="31.5703125" style="10" customWidth="1"/>
    <col min="10" max="10" width="12.85546875" style="1" customWidth="1"/>
    <col min="11" max="11" width="11.42578125" style="1"/>
    <col min="12" max="12" width="7.7109375" style="1" customWidth="1"/>
    <col min="13" max="13" width="7" style="1" customWidth="1"/>
    <col min="14" max="14" width="7.140625" style="1" customWidth="1"/>
    <col min="15" max="15" width="6" style="1" customWidth="1"/>
    <col min="16" max="16" width="7.140625" style="1" customWidth="1"/>
    <col min="17" max="17" width="19" style="1" customWidth="1"/>
    <col min="18" max="18" width="22" style="1" customWidth="1"/>
    <col min="19" max="19" width="27" style="1" customWidth="1"/>
    <col min="20" max="20" width="19.85546875" style="1" customWidth="1"/>
    <col min="21" max="21" width="20.85546875" style="1" customWidth="1"/>
    <col min="22" max="16384" width="11.42578125" style="1"/>
  </cols>
  <sheetData>
    <row r="1" spans="1:21" x14ac:dyDescent="0.2">
      <c r="A1" s="19" t="s">
        <v>25</v>
      </c>
      <c r="B1" s="19"/>
      <c r="C1" s="19"/>
      <c r="D1" s="19"/>
      <c r="E1" s="19"/>
      <c r="F1" s="19"/>
      <c r="G1" s="19"/>
      <c r="H1" s="19"/>
      <c r="I1" s="19"/>
      <c r="J1" s="19"/>
      <c r="K1" s="19"/>
      <c r="L1" s="19"/>
      <c r="M1" s="19"/>
      <c r="N1" s="19"/>
      <c r="O1" s="19"/>
      <c r="P1" s="19"/>
      <c r="Q1" s="19"/>
      <c r="R1" s="19"/>
      <c r="S1" s="19"/>
      <c r="T1" s="19"/>
      <c r="U1" s="19"/>
    </row>
    <row r="2" spans="1:21" s="2" customFormat="1" ht="12.75" customHeight="1" x14ac:dyDescent="0.2">
      <c r="A2" s="18" t="s">
        <v>0</v>
      </c>
      <c r="B2" s="18" t="s">
        <v>1</v>
      </c>
      <c r="C2" s="18" t="s">
        <v>2</v>
      </c>
      <c r="D2" s="18" t="s">
        <v>3</v>
      </c>
      <c r="E2" s="18" t="s">
        <v>4</v>
      </c>
      <c r="F2" s="18" t="s">
        <v>5</v>
      </c>
      <c r="G2" s="18" t="s">
        <v>6</v>
      </c>
      <c r="H2" s="18" t="s">
        <v>7</v>
      </c>
      <c r="I2" s="18" t="s">
        <v>8</v>
      </c>
      <c r="J2" s="18" t="s">
        <v>9</v>
      </c>
      <c r="K2" s="18" t="s">
        <v>10</v>
      </c>
      <c r="L2" s="18" t="s">
        <v>11</v>
      </c>
      <c r="M2" s="18"/>
      <c r="N2" s="18"/>
      <c r="O2" s="18"/>
      <c r="P2" s="18"/>
      <c r="Q2" s="18" t="s">
        <v>12</v>
      </c>
      <c r="R2" s="18"/>
      <c r="S2" s="18" t="s">
        <v>13</v>
      </c>
      <c r="T2" s="18"/>
      <c r="U2" s="18"/>
    </row>
    <row r="3" spans="1:21" s="2" customFormat="1" x14ac:dyDescent="0.2">
      <c r="A3" s="18"/>
      <c r="B3" s="18"/>
      <c r="C3" s="18"/>
      <c r="D3" s="18"/>
      <c r="E3" s="18"/>
      <c r="F3" s="18"/>
      <c r="G3" s="18"/>
      <c r="H3" s="18"/>
      <c r="I3" s="18"/>
      <c r="J3" s="18"/>
      <c r="K3" s="18"/>
      <c r="L3" s="17" t="s">
        <v>14</v>
      </c>
      <c r="M3" s="17" t="s">
        <v>15</v>
      </c>
      <c r="N3" s="17" t="s">
        <v>16</v>
      </c>
      <c r="O3" s="17" t="s">
        <v>17</v>
      </c>
      <c r="P3" s="17" t="s">
        <v>18</v>
      </c>
      <c r="Q3" s="17" t="s">
        <v>19</v>
      </c>
      <c r="R3" s="17" t="s">
        <v>20</v>
      </c>
      <c r="S3" s="17" t="s">
        <v>21</v>
      </c>
      <c r="T3" s="17" t="s">
        <v>22</v>
      </c>
      <c r="U3" s="17" t="s">
        <v>23</v>
      </c>
    </row>
    <row r="4" spans="1:21" s="10" customFormat="1" ht="76.5" x14ac:dyDescent="0.2">
      <c r="A4" s="3" t="s">
        <v>29</v>
      </c>
      <c r="B4" s="4" t="s">
        <v>30</v>
      </c>
      <c r="C4" s="3" t="s">
        <v>31</v>
      </c>
      <c r="D4" s="3" t="s">
        <v>32</v>
      </c>
      <c r="E4" s="4" t="s">
        <v>33</v>
      </c>
      <c r="F4" s="3" t="s">
        <v>34</v>
      </c>
      <c r="G4" s="5" t="s">
        <v>35</v>
      </c>
      <c r="H4" s="6" t="s">
        <v>36</v>
      </c>
      <c r="I4" s="7" t="s">
        <v>37</v>
      </c>
      <c r="J4" s="3">
        <v>20</v>
      </c>
      <c r="K4" s="3" t="s">
        <v>26</v>
      </c>
      <c r="L4" s="3">
        <v>5</v>
      </c>
      <c r="M4" s="3">
        <v>5</v>
      </c>
      <c r="N4" s="3">
        <v>10</v>
      </c>
      <c r="O4" s="3">
        <v>0</v>
      </c>
      <c r="P4" s="3">
        <v>20</v>
      </c>
      <c r="Q4" s="3" t="s">
        <v>38</v>
      </c>
      <c r="R4" s="3" t="s">
        <v>39</v>
      </c>
      <c r="S4" s="4" t="s">
        <v>40</v>
      </c>
      <c r="T4" s="3" t="s">
        <v>41</v>
      </c>
      <c r="U4" s="3" t="s">
        <v>42</v>
      </c>
    </row>
    <row r="5" spans="1:21" s="10" customFormat="1" ht="63.75" x14ac:dyDescent="0.2">
      <c r="A5" s="3" t="s">
        <v>29</v>
      </c>
      <c r="B5" s="4" t="s">
        <v>30</v>
      </c>
      <c r="C5" s="3" t="s">
        <v>31</v>
      </c>
      <c r="D5" s="3" t="s">
        <v>32</v>
      </c>
      <c r="E5" s="4" t="s">
        <v>33</v>
      </c>
      <c r="F5" s="3" t="s">
        <v>34</v>
      </c>
      <c r="G5" s="5" t="s">
        <v>35</v>
      </c>
      <c r="H5" s="6" t="s">
        <v>36</v>
      </c>
      <c r="I5" s="7" t="s">
        <v>43</v>
      </c>
      <c r="J5" s="3">
        <v>20</v>
      </c>
      <c r="K5" s="8" t="s">
        <v>26</v>
      </c>
      <c r="L5" s="3">
        <v>0</v>
      </c>
      <c r="M5" s="3">
        <v>5</v>
      </c>
      <c r="N5" s="3">
        <v>15</v>
      </c>
      <c r="O5" s="3">
        <v>0</v>
      </c>
      <c r="P5" s="3">
        <v>20</v>
      </c>
      <c r="Q5" s="3" t="s">
        <v>38</v>
      </c>
      <c r="R5" s="8" t="s">
        <v>39</v>
      </c>
      <c r="S5" s="4" t="s">
        <v>40</v>
      </c>
      <c r="T5" s="3" t="s">
        <v>41</v>
      </c>
      <c r="U5" s="3" t="s">
        <v>42</v>
      </c>
    </row>
    <row r="6" spans="1:21" s="10" customFormat="1" ht="89.25" x14ac:dyDescent="0.2">
      <c r="A6" s="3" t="s">
        <v>29</v>
      </c>
      <c r="B6" s="4" t="s">
        <v>30</v>
      </c>
      <c r="C6" s="3" t="s">
        <v>31</v>
      </c>
      <c r="D6" s="3" t="s">
        <v>32</v>
      </c>
      <c r="E6" s="4" t="s">
        <v>33</v>
      </c>
      <c r="F6" s="3" t="s">
        <v>34</v>
      </c>
      <c r="G6" s="5" t="s">
        <v>35</v>
      </c>
      <c r="H6" s="6" t="s">
        <v>36</v>
      </c>
      <c r="I6" s="7" t="s">
        <v>44</v>
      </c>
      <c r="J6" s="3">
        <v>20</v>
      </c>
      <c r="K6" s="8" t="s">
        <v>26</v>
      </c>
      <c r="L6" s="3">
        <v>5</v>
      </c>
      <c r="M6" s="3">
        <v>15</v>
      </c>
      <c r="N6" s="3">
        <v>0</v>
      </c>
      <c r="O6" s="3">
        <v>0</v>
      </c>
      <c r="P6" s="3">
        <v>20</v>
      </c>
      <c r="Q6" s="3" t="s">
        <v>38</v>
      </c>
      <c r="R6" s="8" t="s">
        <v>39</v>
      </c>
      <c r="S6" s="4" t="s">
        <v>40</v>
      </c>
      <c r="T6" s="3" t="s">
        <v>41</v>
      </c>
      <c r="U6" s="3" t="s">
        <v>42</v>
      </c>
    </row>
    <row r="7" spans="1:21" s="10" customFormat="1" ht="102" x14ac:dyDescent="0.2">
      <c r="A7" s="3" t="s">
        <v>29</v>
      </c>
      <c r="B7" s="4" t="s">
        <v>30</v>
      </c>
      <c r="C7" s="3" t="s">
        <v>31</v>
      </c>
      <c r="D7" s="3" t="s">
        <v>32</v>
      </c>
      <c r="E7" s="4" t="s">
        <v>33</v>
      </c>
      <c r="F7" s="3" t="s">
        <v>34</v>
      </c>
      <c r="G7" s="5" t="s">
        <v>35</v>
      </c>
      <c r="H7" s="6" t="s">
        <v>36</v>
      </c>
      <c r="I7" s="7" t="s">
        <v>45</v>
      </c>
      <c r="J7" s="3">
        <v>20</v>
      </c>
      <c r="K7" s="8" t="s">
        <v>26</v>
      </c>
      <c r="L7" s="3">
        <v>5</v>
      </c>
      <c r="M7" s="3">
        <v>15</v>
      </c>
      <c r="N7" s="3">
        <v>5</v>
      </c>
      <c r="O7" s="3">
        <v>0</v>
      </c>
      <c r="P7" s="3">
        <v>20</v>
      </c>
      <c r="Q7" s="3" t="s">
        <v>38</v>
      </c>
      <c r="R7" s="8" t="s">
        <v>39</v>
      </c>
      <c r="S7" s="4" t="s">
        <v>40</v>
      </c>
      <c r="T7" s="3" t="s">
        <v>41</v>
      </c>
      <c r="U7" s="3" t="s">
        <v>42</v>
      </c>
    </row>
    <row r="8" spans="1:21" s="10" customFormat="1" ht="76.5" x14ac:dyDescent="0.2">
      <c r="A8" s="3" t="s">
        <v>29</v>
      </c>
      <c r="B8" s="4" t="s">
        <v>30</v>
      </c>
      <c r="C8" s="3" t="s">
        <v>31</v>
      </c>
      <c r="D8" s="3" t="s">
        <v>32</v>
      </c>
      <c r="E8" s="4" t="s">
        <v>33</v>
      </c>
      <c r="F8" s="3" t="s">
        <v>34</v>
      </c>
      <c r="G8" s="6" t="s">
        <v>46</v>
      </c>
      <c r="H8" s="6" t="s">
        <v>47</v>
      </c>
      <c r="I8" s="7" t="s">
        <v>48</v>
      </c>
      <c r="J8" s="3">
        <v>20</v>
      </c>
      <c r="K8" s="8" t="s">
        <v>26</v>
      </c>
      <c r="L8" s="3">
        <v>3</v>
      </c>
      <c r="M8" s="3">
        <v>10</v>
      </c>
      <c r="N8" s="3">
        <v>7</v>
      </c>
      <c r="O8" s="3">
        <v>0</v>
      </c>
      <c r="P8" s="3">
        <v>20</v>
      </c>
      <c r="Q8" s="3" t="s">
        <v>38</v>
      </c>
      <c r="R8" s="8" t="s">
        <v>49</v>
      </c>
      <c r="S8" s="4" t="s">
        <v>40</v>
      </c>
      <c r="T8" s="3" t="s">
        <v>41</v>
      </c>
      <c r="U8" s="3" t="s">
        <v>42</v>
      </c>
    </row>
    <row r="9" spans="1:21" s="10" customFormat="1" ht="63.75" x14ac:dyDescent="0.2">
      <c r="A9" s="3" t="s">
        <v>29</v>
      </c>
      <c r="B9" s="4" t="s">
        <v>30</v>
      </c>
      <c r="C9" s="3" t="s">
        <v>31</v>
      </c>
      <c r="D9" s="3" t="s">
        <v>32</v>
      </c>
      <c r="E9" s="4" t="s">
        <v>33</v>
      </c>
      <c r="F9" s="3" t="s">
        <v>34</v>
      </c>
      <c r="G9" s="6" t="s">
        <v>46</v>
      </c>
      <c r="H9" s="6" t="s">
        <v>47</v>
      </c>
      <c r="I9" s="7" t="s">
        <v>50</v>
      </c>
      <c r="J9" s="9">
        <v>46</v>
      </c>
      <c r="K9" s="8" t="s">
        <v>26</v>
      </c>
      <c r="L9" s="9">
        <v>10</v>
      </c>
      <c r="M9" s="9">
        <v>20</v>
      </c>
      <c r="N9" s="9">
        <v>16</v>
      </c>
      <c r="O9" s="9">
        <v>0</v>
      </c>
      <c r="P9" s="9">
        <v>46</v>
      </c>
      <c r="Q9" s="3" t="s">
        <v>38</v>
      </c>
      <c r="R9" s="8" t="s">
        <v>49</v>
      </c>
      <c r="S9" s="4" t="s">
        <v>40</v>
      </c>
      <c r="T9" s="3" t="s">
        <v>41</v>
      </c>
      <c r="U9" s="3" t="s">
        <v>42</v>
      </c>
    </row>
    <row r="10" spans="1:21" s="10" customFormat="1" ht="63.75" x14ac:dyDescent="0.2">
      <c r="A10" s="3" t="s">
        <v>29</v>
      </c>
      <c r="B10" s="4" t="s">
        <v>30</v>
      </c>
      <c r="C10" s="3" t="s">
        <v>31</v>
      </c>
      <c r="D10" s="3" t="s">
        <v>32</v>
      </c>
      <c r="E10" s="4" t="s">
        <v>33</v>
      </c>
      <c r="F10" s="3" t="s">
        <v>34</v>
      </c>
      <c r="G10" s="6" t="s">
        <v>46</v>
      </c>
      <c r="H10" s="6" t="s">
        <v>47</v>
      </c>
      <c r="I10" s="11" t="s">
        <v>51</v>
      </c>
      <c r="J10" s="9">
        <v>15</v>
      </c>
      <c r="K10" s="8" t="s">
        <v>26</v>
      </c>
      <c r="L10" s="9">
        <v>0</v>
      </c>
      <c r="M10" s="9">
        <v>6</v>
      </c>
      <c r="N10" s="9">
        <v>5</v>
      </c>
      <c r="O10" s="9">
        <v>4</v>
      </c>
      <c r="P10" s="9">
        <v>15</v>
      </c>
      <c r="Q10" s="3" t="s">
        <v>38</v>
      </c>
      <c r="R10" s="8" t="s">
        <v>49</v>
      </c>
      <c r="S10" s="4" t="s">
        <v>40</v>
      </c>
      <c r="T10" s="3" t="s">
        <v>41</v>
      </c>
      <c r="U10" s="3" t="s">
        <v>42</v>
      </c>
    </row>
    <row r="11" spans="1:21" s="10" customFormat="1" ht="76.5" x14ac:dyDescent="0.2">
      <c r="A11" s="3" t="s">
        <v>29</v>
      </c>
      <c r="B11" s="4" t="s">
        <v>30</v>
      </c>
      <c r="C11" s="3" t="s">
        <v>31</v>
      </c>
      <c r="D11" s="3" t="s">
        <v>32</v>
      </c>
      <c r="E11" s="4" t="s">
        <v>33</v>
      </c>
      <c r="F11" s="3" t="s">
        <v>34</v>
      </c>
      <c r="G11" s="6" t="s">
        <v>52</v>
      </c>
      <c r="H11" s="6" t="s">
        <v>47</v>
      </c>
      <c r="I11" s="7" t="s">
        <v>53</v>
      </c>
      <c r="J11" s="9">
        <v>40</v>
      </c>
      <c r="K11" s="8" t="s">
        <v>26</v>
      </c>
      <c r="L11" s="9">
        <v>20</v>
      </c>
      <c r="M11" s="9">
        <v>20</v>
      </c>
      <c r="N11" s="9">
        <v>0</v>
      </c>
      <c r="O11" s="9">
        <v>0</v>
      </c>
      <c r="P11" s="9">
        <v>40</v>
      </c>
      <c r="Q11" s="3" t="s">
        <v>38</v>
      </c>
      <c r="R11" s="8" t="s">
        <v>54</v>
      </c>
      <c r="S11" s="4" t="s">
        <v>40</v>
      </c>
      <c r="T11" s="3" t="s">
        <v>41</v>
      </c>
      <c r="U11" s="3" t="s">
        <v>42</v>
      </c>
    </row>
    <row r="12" spans="1:21" s="10" customFormat="1" ht="76.5" x14ac:dyDescent="0.2">
      <c r="A12" s="3" t="s">
        <v>29</v>
      </c>
      <c r="B12" s="4" t="s">
        <v>30</v>
      </c>
      <c r="C12" s="3" t="s">
        <v>31</v>
      </c>
      <c r="D12" s="3" t="s">
        <v>32</v>
      </c>
      <c r="E12" s="4" t="s">
        <v>33</v>
      </c>
      <c r="F12" s="3" t="s">
        <v>34</v>
      </c>
      <c r="G12" s="6" t="s">
        <v>52</v>
      </c>
      <c r="H12" s="6" t="s">
        <v>47</v>
      </c>
      <c r="I12" s="7" t="s">
        <v>55</v>
      </c>
      <c r="J12" s="9">
        <v>40</v>
      </c>
      <c r="K12" s="8" t="s">
        <v>26</v>
      </c>
      <c r="L12" s="9">
        <v>20</v>
      </c>
      <c r="M12" s="9">
        <v>20</v>
      </c>
      <c r="N12" s="9">
        <v>0</v>
      </c>
      <c r="O12" s="9">
        <v>0</v>
      </c>
      <c r="P12" s="9">
        <v>40</v>
      </c>
      <c r="Q12" s="3" t="s">
        <v>38</v>
      </c>
      <c r="R12" s="8" t="s">
        <v>54</v>
      </c>
      <c r="S12" s="4" t="s">
        <v>40</v>
      </c>
      <c r="T12" s="3" t="s">
        <v>41</v>
      </c>
      <c r="U12" s="3" t="s">
        <v>42</v>
      </c>
    </row>
    <row r="13" spans="1:21" s="10" customFormat="1" ht="76.5" x14ac:dyDescent="0.2">
      <c r="A13" s="3" t="s">
        <v>29</v>
      </c>
      <c r="B13" s="4" t="s">
        <v>30</v>
      </c>
      <c r="C13" s="3" t="s">
        <v>31</v>
      </c>
      <c r="D13" s="3" t="s">
        <v>32</v>
      </c>
      <c r="E13" s="4" t="s">
        <v>33</v>
      </c>
      <c r="F13" s="3" t="s">
        <v>34</v>
      </c>
      <c r="G13" s="6" t="s">
        <v>52</v>
      </c>
      <c r="H13" s="6" t="s">
        <v>47</v>
      </c>
      <c r="I13" s="7" t="s">
        <v>56</v>
      </c>
      <c r="J13" s="9">
        <v>40</v>
      </c>
      <c r="K13" s="8" t="s">
        <v>26</v>
      </c>
      <c r="L13" s="9">
        <v>0</v>
      </c>
      <c r="M13" s="9">
        <v>0</v>
      </c>
      <c r="N13" s="9">
        <v>20</v>
      </c>
      <c r="O13" s="9">
        <v>20</v>
      </c>
      <c r="P13" s="9">
        <v>40</v>
      </c>
      <c r="Q13" s="3" t="s">
        <v>38</v>
      </c>
      <c r="R13" s="8" t="s">
        <v>54</v>
      </c>
      <c r="S13" s="4" t="s">
        <v>40</v>
      </c>
      <c r="T13" s="3" t="s">
        <v>41</v>
      </c>
      <c r="U13" s="3" t="s">
        <v>42</v>
      </c>
    </row>
    <row r="14" spans="1:21" s="10" customFormat="1" ht="76.5" x14ac:dyDescent="0.2">
      <c r="A14" s="3" t="s">
        <v>29</v>
      </c>
      <c r="B14" s="4" t="s">
        <v>30</v>
      </c>
      <c r="C14" s="3" t="s">
        <v>31</v>
      </c>
      <c r="D14" s="3" t="s">
        <v>32</v>
      </c>
      <c r="E14" s="4" t="s">
        <v>33</v>
      </c>
      <c r="F14" s="3" t="s">
        <v>34</v>
      </c>
      <c r="G14" s="12" t="s">
        <v>57</v>
      </c>
      <c r="H14" s="6" t="s">
        <v>47</v>
      </c>
      <c r="I14" s="7" t="s">
        <v>58</v>
      </c>
      <c r="J14" s="9">
        <v>5</v>
      </c>
      <c r="K14" s="8" t="s">
        <v>26</v>
      </c>
      <c r="L14" s="9">
        <v>0</v>
      </c>
      <c r="M14" s="9">
        <v>3</v>
      </c>
      <c r="N14" s="9">
        <v>2</v>
      </c>
      <c r="O14" s="9">
        <v>0</v>
      </c>
      <c r="P14" s="9">
        <v>5</v>
      </c>
      <c r="Q14" s="3" t="s">
        <v>38</v>
      </c>
      <c r="R14" s="3" t="s">
        <v>28</v>
      </c>
      <c r="S14" s="4" t="s">
        <v>40</v>
      </c>
      <c r="T14" s="3" t="s">
        <v>41</v>
      </c>
      <c r="U14" s="3" t="s">
        <v>42</v>
      </c>
    </row>
    <row r="15" spans="1:21" s="10" customFormat="1" ht="89.25" x14ac:dyDescent="0.2">
      <c r="A15" s="3" t="s">
        <v>29</v>
      </c>
      <c r="B15" s="4" t="s">
        <v>30</v>
      </c>
      <c r="C15" s="3" t="s">
        <v>31</v>
      </c>
      <c r="D15" s="3" t="s">
        <v>32</v>
      </c>
      <c r="E15" s="4" t="s">
        <v>33</v>
      </c>
      <c r="F15" s="3" t="s">
        <v>34</v>
      </c>
      <c r="G15" s="12" t="s">
        <v>57</v>
      </c>
      <c r="H15" s="6" t="s">
        <v>47</v>
      </c>
      <c r="I15" s="7" t="s">
        <v>59</v>
      </c>
      <c r="J15" s="9">
        <v>4</v>
      </c>
      <c r="K15" s="8" t="s">
        <v>26</v>
      </c>
      <c r="L15" s="9">
        <v>1</v>
      </c>
      <c r="M15" s="9">
        <v>1</v>
      </c>
      <c r="N15" s="9">
        <v>1</v>
      </c>
      <c r="O15" s="9">
        <v>1</v>
      </c>
      <c r="P15" s="9">
        <v>4</v>
      </c>
      <c r="Q15" s="3" t="s">
        <v>38</v>
      </c>
      <c r="R15" s="8" t="s">
        <v>60</v>
      </c>
      <c r="S15" s="4" t="s">
        <v>40</v>
      </c>
      <c r="T15" s="3" t="s">
        <v>41</v>
      </c>
      <c r="U15" s="3" t="s">
        <v>42</v>
      </c>
    </row>
    <row r="16" spans="1:21" s="10" customFormat="1" ht="99.75" customHeight="1" x14ac:dyDescent="0.2">
      <c r="A16" s="3" t="s">
        <v>29</v>
      </c>
      <c r="B16" s="4" t="s">
        <v>30</v>
      </c>
      <c r="C16" s="3" t="s">
        <v>31</v>
      </c>
      <c r="D16" s="3" t="s">
        <v>32</v>
      </c>
      <c r="E16" s="4" t="s">
        <v>33</v>
      </c>
      <c r="F16" s="3" t="s">
        <v>34</v>
      </c>
      <c r="G16" s="12" t="s">
        <v>57</v>
      </c>
      <c r="H16" s="6" t="s">
        <v>47</v>
      </c>
      <c r="I16" s="7" t="s">
        <v>61</v>
      </c>
      <c r="J16" s="9">
        <v>4</v>
      </c>
      <c r="K16" s="8" t="s">
        <v>26</v>
      </c>
      <c r="L16" s="9">
        <v>1</v>
      </c>
      <c r="M16" s="9">
        <v>1</v>
      </c>
      <c r="N16" s="9">
        <v>1</v>
      </c>
      <c r="O16" s="9">
        <v>1</v>
      </c>
      <c r="P16" s="9">
        <v>4</v>
      </c>
      <c r="Q16" s="3" t="s">
        <v>38</v>
      </c>
      <c r="R16" s="8" t="s">
        <v>60</v>
      </c>
      <c r="S16" s="4" t="s">
        <v>40</v>
      </c>
      <c r="T16" s="3" t="s">
        <v>41</v>
      </c>
      <c r="U16" s="3" t="s">
        <v>42</v>
      </c>
    </row>
    <row r="17" spans="1:23" s="10" customFormat="1" ht="157.5" customHeight="1" x14ac:dyDescent="0.2">
      <c r="A17" s="3" t="s">
        <v>29</v>
      </c>
      <c r="B17" s="4" t="s">
        <v>30</v>
      </c>
      <c r="C17" s="3" t="s">
        <v>31</v>
      </c>
      <c r="D17" s="13" t="s">
        <v>62</v>
      </c>
      <c r="E17" s="4" t="s">
        <v>63</v>
      </c>
      <c r="F17" s="13" t="s">
        <v>64</v>
      </c>
      <c r="G17" s="12" t="s">
        <v>65</v>
      </c>
      <c r="H17" s="6" t="s">
        <v>66</v>
      </c>
      <c r="I17" s="7" t="s">
        <v>67</v>
      </c>
      <c r="J17" s="9"/>
      <c r="K17" s="8" t="s">
        <v>26</v>
      </c>
      <c r="L17" s="9"/>
      <c r="M17" s="9"/>
      <c r="N17" s="9"/>
      <c r="O17" s="9"/>
      <c r="P17" s="9"/>
      <c r="Q17" s="9" t="s">
        <v>24</v>
      </c>
      <c r="R17" s="13" t="s">
        <v>27</v>
      </c>
      <c r="S17" s="4" t="s">
        <v>40</v>
      </c>
      <c r="T17" s="3" t="s">
        <v>41</v>
      </c>
      <c r="U17" s="3" t="s">
        <v>42</v>
      </c>
    </row>
    <row r="18" spans="1:23" s="10" customFormat="1" ht="99.75" customHeight="1" x14ac:dyDescent="0.2">
      <c r="A18" s="3" t="s">
        <v>29</v>
      </c>
      <c r="B18" s="4" t="s">
        <v>30</v>
      </c>
      <c r="C18" s="3" t="s">
        <v>31</v>
      </c>
      <c r="D18" s="13" t="s">
        <v>62</v>
      </c>
      <c r="E18" s="4" t="s">
        <v>63</v>
      </c>
      <c r="F18" s="13" t="s">
        <v>64</v>
      </c>
      <c r="G18" s="14" t="s">
        <v>68</v>
      </c>
      <c r="H18" s="6" t="s">
        <v>69</v>
      </c>
      <c r="I18" s="7" t="s">
        <v>70</v>
      </c>
      <c r="J18" s="9"/>
      <c r="K18" s="8" t="s">
        <v>26</v>
      </c>
      <c r="L18" s="9"/>
      <c r="M18" s="9"/>
      <c r="N18" s="9"/>
      <c r="O18" s="9"/>
      <c r="P18" s="9"/>
      <c r="Q18" s="9" t="s">
        <v>24</v>
      </c>
      <c r="R18" s="13" t="s">
        <v>27</v>
      </c>
      <c r="S18" s="4" t="s">
        <v>40</v>
      </c>
      <c r="T18" s="3" t="s">
        <v>41</v>
      </c>
      <c r="U18" s="3" t="s">
        <v>42</v>
      </c>
    </row>
    <row r="19" spans="1:23" s="10" customFormat="1" ht="99.75" customHeight="1" x14ac:dyDescent="0.2">
      <c r="A19" s="3" t="s">
        <v>29</v>
      </c>
      <c r="B19" s="4" t="s">
        <v>30</v>
      </c>
      <c r="C19" s="3" t="s">
        <v>31</v>
      </c>
      <c r="D19" s="13" t="s">
        <v>62</v>
      </c>
      <c r="E19" s="4" t="s">
        <v>63</v>
      </c>
      <c r="F19" s="13" t="s">
        <v>71</v>
      </c>
      <c r="G19" s="14" t="s">
        <v>68</v>
      </c>
      <c r="H19" s="6" t="s">
        <v>69</v>
      </c>
      <c r="I19" s="7" t="s">
        <v>72</v>
      </c>
      <c r="J19" s="9"/>
      <c r="K19" s="8" t="s">
        <v>26</v>
      </c>
      <c r="L19" s="9"/>
      <c r="M19" s="9"/>
      <c r="N19" s="9"/>
      <c r="O19" s="9"/>
      <c r="P19" s="9"/>
      <c r="Q19" s="9" t="s">
        <v>24</v>
      </c>
      <c r="R19" s="13" t="s">
        <v>27</v>
      </c>
      <c r="S19" s="4" t="s">
        <v>40</v>
      </c>
      <c r="T19" s="3" t="s">
        <v>41</v>
      </c>
      <c r="U19" s="3" t="s">
        <v>42</v>
      </c>
    </row>
    <row r="20" spans="1:23" s="10" customFormat="1" ht="99.75" customHeight="1" x14ac:dyDescent="0.2">
      <c r="A20" s="3" t="s">
        <v>29</v>
      </c>
      <c r="B20" s="4" t="s">
        <v>30</v>
      </c>
      <c r="C20" s="3" t="s">
        <v>31</v>
      </c>
      <c r="D20" s="13" t="s">
        <v>62</v>
      </c>
      <c r="E20" s="4" t="s">
        <v>63</v>
      </c>
      <c r="F20" s="13" t="s">
        <v>71</v>
      </c>
      <c r="G20" s="14" t="s">
        <v>68</v>
      </c>
      <c r="H20" s="6" t="s">
        <v>73</v>
      </c>
      <c r="I20" s="7" t="s">
        <v>74</v>
      </c>
      <c r="J20" s="9"/>
      <c r="K20" s="8" t="s">
        <v>26</v>
      </c>
      <c r="L20" s="9"/>
      <c r="M20" s="9"/>
      <c r="N20" s="9"/>
      <c r="O20" s="9"/>
      <c r="P20" s="9"/>
      <c r="Q20" s="9" t="s">
        <v>24</v>
      </c>
      <c r="R20" s="13" t="s">
        <v>27</v>
      </c>
      <c r="S20" s="4" t="s">
        <v>40</v>
      </c>
      <c r="T20" s="3" t="s">
        <v>41</v>
      </c>
      <c r="U20" s="3" t="s">
        <v>42</v>
      </c>
    </row>
    <row r="21" spans="1:23" s="10" customFormat="1" ht="99.75" customHeight="1" x14ac:dyDescent="0.2">
      <c r="A21" s="3" t="s">
        <v>29</v>
      </c>
      <c r="B21" s="4" t="s">
        <v>30</v>
      </c>
      <c r="C21" s="3" t="s">
        <v>31</v>
      </c>
      <c r="D21" s="13" t="s">
        <v>62</v>
      </c>
      <c r="E21" s="4" t="s">
        <v>63</v>
      </c>
      <c r="F21" s="13" t="s">
        <v>71</v>
      </c>
      <c r="G21" s="12" t="s">
        <v>75</v>
      </c>
      <c r="H21" s="6" t="s">
        <v>47</v>
      </c>
      <c r="I21" s="7" t="s">
        <v>76</v>
      </c>
      <c r="J21" s="9">
        <v>2</v>
      </c>
      <c r="K21" s="8" t="s">
        <v>26</v>
      </c>
      <c r="L21" s="9">
        <v>0</v>
      </c>
      <c r="M21" s="9">
        <v>1</v>
      </c>
      <c r="N21" s="9">
        <v>0</v>
      </c>
      <c r="O21" s="9">
        <v>1</v>
      </c>
      <c r="P21" s="9">
        <v>2</v>
      </c>
      <c r="Q21" s="3" t="s">
        <v>38</v>
      </c>
      <c r="R21" s="13" t="s">
        <v>28</v>
      </c>
      <c r="S21" s="4" t="s">
        <v>40</v>
      </c>
      <c r="T21" s="3" t="s">
        <v>41</v>
      </c>
      <c r="U21" s="3" t="s">
        <v>42</v>
      </c>
    </row>
    <row r="22" spans="1:23" s="10" customFormat="1" ht="99.75" customHeight="1" x14ac:dyDescent="0.2">
      <c r="A22" s="3" t="s">
        <v>29</v>
      </c>
      <c r="B22" s="4" t="s">
        <v>30</v>
      </c>
      <c r="C22" s="3" t="s">
        <v>31</v>
      </c>
      <c r="D22" s="13" t="s">
        <v>62</v>
      </c>
      <c r="E22" s="4" t="s">
        <v>63</v>
      </c>
      <c r="F22" s="13" t="s">
        <v>71</v>
      </c>
      <c r="G22" s="12" t="s">
        <v>75</v>
      </c>
      <c r="H22" s="6" t="s">
        <v>77</v>
      </c>
      <c r="I22" s="7" t="s">
        <v>78</v>
      </c>
      <c r="J22" s="9">
        <v>5</v>
      </c>
      <c r="K22" s="8" t="s">
        <v>26</v>
      </c>
      <c r="L22" s="9">
        <v>0</v>
      </c>
      <c r="M22" s="9">
        <v>2</v>
      </c>
      <c r="N22" s="9">
        <v>1</v>
      </c>
      <c r="O22" s="9">
        <v>2</v>
      </c>
      <c r="P22" s="9">
        <v>5</v>
      </c>
      <c r="Q22" s="3" t="s">
        <v>38</v>
      </c>
      <c r="R22" s="13" t="s">
        <v>39</v>
      </c>
      <c r="S22" s="4" t="s">
        <v>40</v>
      </c>
      <c r="T22" s="3" t="s">
        <v>41</v>
      </c>
      <c r="U22" s="3" t="s">
        <v>42</v>
      </c>
    </row>
    <row r="23" spans="1:23" s="10" customFormat="1" ht="99.75" customHeight="1" x14ac:dyDescent="0.2">
      <c r="A23" s="3" t="s">
        <v>29</v>
      </c>
      <c r="B23" s="4" t="s">
        <v>30</v>
      </c>
      <c r="C23" s="3" t="s">
        <v>31</v>
      </c>
      <c r="D23" s="13" t="s">
        <v>62</v>
      </c>
      <c r="E23" s="4" t="s">
        <v>63</v>
      </c>
      <c r="F23" s="13" t="s">
        <v>71</v>
      </c>
      <c r="G23" s="12" t="s">
        <v>79</v>
      </c>
      <c r="H23" s="6" t="s">
        <v>80</v>
      </c>
      <c r="I23" s="7" t="s">
        <v>81</v>
      </c>
      <c r="J23" s="9">
        <v>20</v>
      </c>
      <c r="K23" s="8" t="s">
        <v>26</v>
      </c>
      <c r="L23" s="9">
        <v>1</v>
      </c>
      <c r="M23" s="9">
        <v>12</v>
      </c>
      <c r="N23" s="9">
        <v>7</v>
      </c>
      <c r="O23" s="9">
        <v>0</v>
      </c>
      <c r="P23" s="9">
        <v>20</v>
      </c>
      <c r="Q23" s="3" t="s">
        <v>38</v>
      </c>
      <c r="R23" s="13" t="s">
        <v>82</v>
      </c>
      <c r="S23" s="4" t="s">
        <v>40</v>
      </c>
      <c r="T23" s="3" t="s">
        <v>41</v>
      </c>
      <c r="U23" s="3" t="s">
        <v>42</v>
      </c>
    </row>
    <row r="24" spans="1:23" s="10" customFormat="1" ht="99.75" customHeight="1" x14ac:dyDescent="0.2">
      <c r="A24" s="3" t="s">
        <v>29</v>
      </c>
      <c r="B24" s="4" t="s">
        <v>30</v>
      </c>
      <c r="C24" s="3" t="s">
        <v>31</v>
      </c>
      <c r="D24" s="13" t="s">
        <v>62</v>
      </c>
      <c r="E24" s="4" t="s">
        <v>63</v>
      </c>
      <c r="F24" s="13" t="s">
        <v>71</v>
      </c>
      <c r="G24" s="12" t="s">
        <v>83</v>
      </c>
      <c r="H24" s="6" t="s">
        <v>47</v>
      </c>
      <c r="I24" s="7" t="s">
        <v>84</v>
      </c>
      <c r="J24" s="9">
        <v>20</v>
      </c>
      <c r="K24" s="8" t="s">
        <v>26</v>
      </c>
      <c r="L24" s="9">
        <v>1</v>
      </c>
      <c r="M24" s="9">
        <v>12</v>
      </c>
      <c r="N24" s="9">
        <v>7</v>
      </c>
      <c r="O24" s="9">
        <v>0</v>
      </c>
      <c r="P24" s="9">
        <v>20</v>
      </c>
      <c r="Q24" s="3" t="s">
        <v>38</v>
      </c>
      <c r="R24" s="13" t="s">
        <v>27</v>
      </c>
      <c r="S24" s="4" t="s">
        <v>40</v>
      </c>
      <c r="T24" s="3" t="s">
        <v>41</v>
      </c>
      <c r="U24" s="3" t="s">
        <v>42</v>
      </c>
    </row>
    <row r="25" spans="1:23" s="10" customFormat="1" ht="121.5" customHeight="1" x14ac:dyDescent="0.2">
      <c r="A25" s="3" t="s">
        <v>29</v>
      </c>
      <c r="B25" s="4" t="s">
        <v>30</v>
      </c>
      <c r="C25" s="3" t="s">
        <v>31</v>
      </c>
      <c r="D25" s="13" t="s">
        <v>62</v>
      </c>
      <c r="E25" s="4" t="s">
        <v>63</v>
      </c>
      <c r="F25" s="13" t="s">
        <v>71</v>
      </c>
      <c r="G25" s="6" t="s">
        <v>85</v>
      </c>
      <c r="H25" s="6" t="s">
        <v>36</v>
      </c>
      <c r="I25" s="7" t="s">
        <v>86</v>
      </c>
      <c r="J25" s="9">
        <v>10</v>
      </c>
      <c r="K25" s="8" t="s">
        <v>26</v>
      </c>
      <c r="L25" s="9">
        <v>3</v>
      </c>
      <c r="M25" s="9">
        <v>5</v>
      </c>
      <c r="N25" s="9">
        <v>2</v>
      </c>
      <c r="O25" s="9">
        <v>0</v>
      </c>
      <c r="P25" s="9">
        <v>10</v>
      </c>
      <c r="Q25" s="3" t="s">
        <v>38</v>
      </c>
      <c r="R25" s="13" t="s">
        <v>27</v>
      </c>
      <c r="S25" s="4" t="s">
        <v>40</v>
      </c>
      <c r="T25" s="3" t="s">
        <v>41</v>
      </c>
      <c r="U25" s="3" t="s">
        <v>42</v>
      </c>
    </row>
    <row r="26" spans="1:23" s="10" customFormat="1" ht="99.75" customHeight="1" x14ac:dyDescent="0.2">
      <c r="A26" s="3" t="s">
        <v>29</v>
      </c>
      <c r="B26" s="4" t="s">
        <v>30</v>
      </c>
      <c r="C26" s="3" t="s">
        <v>31</v>
      </c>
      <c r="D26" s="13" t="s">
        <v>62</v>
      </c>
      <c r="E26" s="4" t="s">
        <v>63</v>
      </c>
      <c r="F26" s="13" t="s">
        <v>71</v>
      </c>
      <c r="G26" s="6" t="s">
        <v>87</v>
      </c>
      <c r="H26" s="6" t="s">
        <v>88</v>
      </c>
      <c r="I26" s="7" t="s">
        <v>89</v>
      </c>
      <c r="J26" s="9">
        <v>8</v>
      </c>
      <c r="K26" s="8" t="s">
        <v>26</v>
      </c>
      <c r="L26" s="9">
        <v>3</v>
      </c>
      <c r="M26" s="9">
        <v>5</v>
      </c>
      <c r="N26" s="9">
        <v>0</v>
      </c>
      <c r="O26" s="9">
        <v>0</v>
      </c>
      <c r="P26" s="9">
        <v>8</v>
      </c>
      <c r="Q26" s="3" t="s">
        <v>38</v>
      </c>
      <c r="R26" s="8" t="s">
        <v>60</v>
      </c>
      <c r="S26" s="4" t="s">
        <v>40</v>
      </c>
      <c r="T26" s="3" t="s">
        <v>41</v>
      </c>
      <c r="U26" s="3" t="s">
        <v>42</v>
      </c>
    </row>
    <row r="27" spans="1:23" s="10" customFormat="1" ht="99.75" customHeight="1" x14ac:dyDescent="0.2">
      <c r="A27" s="3" t="s">
        <v>29</v>
      </c>
      <c r="B27" s="4" t="s">
        <v>30</v>
      </c>
      <c r="C27" s="3" t="s">
        <v>31</v>
      </c>
      <c r="D27" s="13" t="s">
        <v>62</v>
      </c>
      <c r="E27" s="4" t="s">
        <v>63</v>
      </c>
      <c r="F27" s="13" t="s">
        <v>71</v>
      </c>
      <c r="G27" s="6" t="s">
        <v>87</v>
      </c>
      <c r="H27" s="6" t="s">
        <v>88</v>
      </c>
      <c r="I27" s="7" t="s">
        <v>90</v>
      </c>
      <c r="J27" s="9">
        <v>8</v>
      </c>
      <c r="K27" s="8" t="s">
        <v>26</v>
      </c>
      <c r="L27" s="9">
        <v>0</v>
      </c>
      <c r="M27" s="9">
        <v>6</v>
      </c>
      <c r="N27" s="9">
        <v>2</v>
      </c>
      <c r="O27" s="9">
        <v>0</v>
      </c>
      <c r="P27" s="9">
        <v>8</v>
      </c>
      <c r="Q27" s="3" t="s">
        <v>38</v>
      </c>
      <c r="R27" s="8" t="s">
        <v>60</v>
      </c>
      <c r="S27" s="4" t="s">
        <v>40</v>
      </c>
      <c r="T27" s="3" t="s">
        <v>41</v>
      </c>
      <c r="U27" s="3" t="s">
        <v>42</v>
      </c>
    </row>
    <row r="28" spans="1:23" s="10" customFormat="1" ht="99.75" customHeight="1" x14ac:dyDescent="0.2">
      <c r="A28" s="3" t="s">
        <v>29</v>
      </c>
      <c r="B28" s="4" t="s">
        <v>30</v>
      </c>
      <c r="C28" s="3" t="s">
        <v>31</v>
      </c>
      <c r="D28" s="13" t="s">
        <v>62</v>
      </c>
      <c r="E28" s="4" t="s">
        <v>63</v>
      </c>
      <c r="F28" s="13" t="s">
        <v>71</v>
      </c>
      <c r="G28" s="6" t="s">
        <v>87</v>
      </c>
      <c r="H28" s="6" t="s">
        <v>88</v>
      </c>
      <c r="I28" s="7" t="s">
        <v>91</v>
      </c>
      <c r="J28" s="9">
        <v>2</v>
      </c>
      <c r="K28" s="8" t="s">
        <v>26</v>
      </c>
      <c r="L28" s="9">
        <v>0</v>
      </c>
      <c r="M28" s="9">
        <v>2</v>
      </c>
      <c r="N28" s="9">
        <v>0</v>
      </c>
      <c r="O28" s="9">
        <v>0</v>
      </c>
      <c r="P28" s="9">
        <v>2</v>
      </c>
      <c r="Q28" s="3" t="s">
        <v>38</v>
      </c>
      <c r="R28" s="8" t="s">
        <v>60</v>
      </c>
      <c r="S28" s="4" t="s">
        <v>40</v>
      </c>
      <c r="T28" s="3" t="s">
        <v>41</v>
      </c>
      <c r="U28" s="3" t="s">
        <v>42</v>
      </c>
    </row>
    <row r="29" spans="1:23" s="10" customFormat="1" ht="99.75" customHeight="1" x14ac:dyDescent="0.2">
      <c r="A29" s="3" t="s">
        <v>29</v>
      </c>
      <c r="B29" s="4" t="s">
        <v>30</v>
      </c>
      <c r="C29" s="3" t="s">
        <v>31</v>
      </c>
      <c r="D29" s="13" t="s">
        <v>62</v>
      </c>
      <c r="E29" s="4" t="s">
        <v>63</v>
      </c>
      <c r="F29" s="13" t="s">
        <v>71</v>
      </c>
      <c r="G29" s="12" t="s">
        <v>92</v>
      </c>
      <c r="H29" s="6" t="s">
        <v>93</v>
      </c>
      <c r="I29" s="7" t="s">
        <v>94</v>
      </c>
      <c r="J29" s="9">
        <v>11</v>
      </c>
      <c r="K29" s="8" t="s">
        <v>26</v>
      </c>
      <c r="L29" s="9">
        <v>10</v>
      </c>
      <c r="M29" s="9">
        <v>0</v>
      </c>
      <c r="N29" s="9">
        <v>1</v>
      </c>
      <c r="O29" s="9">
        <v>0</v>
      </c>
      <c r="P29" s="9">
        <v>11</v>
      </c>
      <c r="Q29" s="3" t="s">
        <v>38</v>
      </c>
      <c r="R29" s="13" t="s">
        <v>39</v>
      </c>
      <c r="S29" s="4" t="s">
        <v>40</v>
      </c>
      <c r="T29" s="3" t="s">
        <v>41</v>
      </c>
      <c r="U29" s="3" t="s">
        <v>42</v>
      </c>
    </row>
    <row r="30" spans="1:23" s="10" customFormat="1" ht="16.5" customHeight="1" x14ac:dyDescent="0.2">
      <c r="J30" s="15">
        <v>380</v>
      </c>
      <c r="L30" s="10">
        <f>SUM(L4:L29)</f>
        <v>88</v>
      </c>
      <c r="M30" s="10">
        <f t="shared" ref="M30:O30" si="0">SUM(M4:M29)</f>
        <v>166</v>
      </c>
      <c r="N30" s="10">
        <f t="shared" si="0"/>
        <v>102</v>
      </c>
      <c r="O30" s="10">
        <f t="shared" si="0"/>
        <v>29</v>
      </c>
      <c r="P30" s="10">
        <v>380</v>
      </c>
      <c r="W30" s="16" t="e">
        <f>#REF!/#REF!</f>
        <v>#REF!</v>
      </c>
    </row>
    <row r="31" spans="1:23" s="10" customFormat="1" ht="16.5" customHeight="1" x14ac:dyDescent="0.2"/>
    <row r="32" spans="1:23" s="10" customFormat="1" x14ac:dyDescent="0.2"/>
    <row r="33" s="10" customFormat="1" x14ac:dyDescent="0.2"/>
    <row r="34" s="10" customFormat="1" x14ac:dyDescent="0.2"/>
    <row r="35" s="10" customFormat="1" x14ac:dyDescent="0.2"/>
    <row r="36" s="10" customFormat="1" x14ac:dyDescent="0.2"/>
    <row r="37" s="10" customFormat="1" x14ac:dyDescent="0.2"/>
    <row r="38" s="10" customFormat="1" x14ac:dyDescent="0.2"/>
    <row r="39" s="10" customFormat="1" x14ac:dyDescent="0.2"/>
    <row r="40" s="10" customFormat="1" x14ac:dyDescent="0.2"/>
    <row r="41" s="10" customFormat="1" x14ac:dyDescent="0.2"/>
    <row r="42" s="10" customFormat="1" x14ac:dyDescent="0.2"/>
    <row r="43" s="10" customFormat="1" x14ac:dyDescent="0.2"/>
    <row r="44" s="10" customFormat="1" x14ac:dyDescent="0.2"/>
    <row r="45" s="10" customFormat="1" x14ac:dyDescent="0.2"/>
    <row r="46" s="10" customFormat="1" x14ac:dyDescent="0.2"/>
    <row r="47" s="10" customFormat="1" x14ac:dyDescent="0.2"/>
    <row r="48" s="10" customFormat="1" x14ac:dyDescent="0.2"/>
    <row r="49" s="10" customFormat="1" x14ac:dyDescent="0.2"/>
    <row r="50" s="10" customFormat="1" x14ac:dyDescent="0.2"/>
    <row r="51" s="10" customFormat="1" x14ac:dyDescent="0.2"/>
    <row r="52" s="10" customFormat="1" x14ac:dyDescent="0.2"/>
    <row r="53" s="10" customFormat="1" x14ac:dyDescent="0.2"/>
    <row r="54" s="10" customFormat="1" x14ac:dyDescent="0.2"/>
    <row r="55" s="10" customFormat="1" x14ac:dyDescent="0.2"/>
    <row r="56" s="10" customFormat="1" x14ac:dyDescent="0.2"/>
    <row r="57" s="10" customFormat="1" x14ac:dyDescent="0.2"/>
    <row r="58" s="10" customFormat="1" x14ac:dyDescent="0.2"/>
    <row r="59" s="10" customFormat="1" x14ac:dyDescent="0.2"/>
    <row r="60" s="10" customFormat="1" x14ac:dyDescent="0.2"/>
    <row r="61" s="10" customFormat="1" x14ac:dyDescent="0.2"/>
    <row r="62" s="10" customFormat="1" x14ac:dyDescent="0.2"/>
    <row r="63" s="10" customFormat="1" x14ac:dyDescent="0.2"/>
    <row r="64" s="10" customFormat="1" x14ac:dyDescent="0.2"/>
    <row r="65" s="10" customFormat="1" x14ac:dyDescent="0.2"/>
    <row r="66" s="10" customFormat="1" x14ac:dyDescent="0.2"/>
    <row r="67" s="10" customFormat="1" x14ac:dyDescent="0.2"/>
    <row r="68" s="10" customFormat="1" x14ac:dyDescent="0.2"/>
    <row r="69" s="10" customFormat="1" x14ac:dyDescent="0.2"/>
    <row r="70" s="10" customFormat="1" x14ac:dyDescent="0.2"/>
    <row r="71" s="10" customFormat="1" x14ac:dyDescent="0.2"/>
    <row r="72" s="10" customFormat="1" x14ac:dyDescent="0.2"/>
    <row r="73" s="10" customFormat="1" x14ac:dyDescent="0.2"/>
    <row r="74" s="10" customFormat="1" x14ac:dyDescent="0.2"/>
    <row r="75" s="10" customFormat="1" x14ac:dyDescent="0.2"/>
    <row r="76" s="10" customFormat="1" x14ac:dyDescent="0.2"/>
    <row r="77" s="10" customFormat="1" x14ac:dyDescent="0.2"/>
    <row r="78" s="10" customFormat="1" x14ac:dyDescent="0.2"/>
    <row r="79" s="10" customFormat="1" x14ac:dyDescent="0.2"/>
    <row r="80" s="10" customFormat="1" x14ac:dyDescent="0.2"/>
    <row r="81" s="10" customFormat="1" x14ac:dyDescent="0.2"/>
    <row r="82" s="10" customFormat="1" x14ac:dyDescent="0.2"/>
    <row r="83" s="10" customFormat="1" x14ac:dyDescent="0.2"/>
    <row r="84" s="10" customFormat="1" x14ac:dyDescent="0.2"/>
    <row r="85" s="10" customFormat="1" x14ac:dyDescent="0.2"/>
    <row r="86" s="10" customFormat="1" x14ac:dyDescent="0.2"/>
    <row r="87" s="10" customFormat="1" x14ac:dyDescent="0.2"/>
    <row r="88" s="10" customFormat="1" x14ac:dyDescent="0.2"/>
    <row r="89" s="10" customFormat="1" x14ac:dyDescent="0.2"/>
    <row r="90" s="10" customFormat="1" x14ac:dyDescent="0.2"/>
    <row r="91" s="10" customFormat="1" x14ac:dyDescent="0.2"/>
    <row r="92" s="10" customFormat="1" x14ac:dyDescent="0.2"/>
    <row r="93" s="10" customFormat="1" x14ac:dyDescent="0.2"/>
    <row r="94" s="10" customFormat="1" x14ac:dyDescent="0.2"/>
    <row r="95" s="10" customFormat="1" x14ac:dyDescent="0.2"/>
    <row r="96" s="10" customFormat="1" x14ac:dyDescent="0.2"/>
    <row r="97" s="10" customFormat="1" x14ac:dyDescent="0.2"/>
    <row r="98" s="10" customFormat="1" x14ac:dyDescent="0.2"/>
    <row r="99" s="10" customFormat="1" x14ac:dyDescent="0.2"/>
    <row r="100" s="10" customFormat="1" x14ac:dyDescent="0.2"/>
    <row r="101" s="10" customFormat="1" x14ac:dyDescent="0.2"/>
    <row r="102" s="10" customFormat="1" x14ac:dyDescent="0.2"/>
    <row r="103" s="10" customFormat="1" x14ac:dyDescent="0.2"/>
    <row r="104" s="10" customFormat="1" x14ac:dyDescent="0.2"/>
    <row r="105" s="10" customFormat="1" x14ac:dyDescent="0.2"/>
    <row r="106" s="10" customFormat="1" x14ac:dyDescent="0.2"/>
    <row r="107" s="10" customFormat="1" x14ac:dyDescent="0.2"/>
    <row r="108" s="10" customFormat="1" x14ac:dyDescent="0.2"/>
    <row r="109" s="10" customFormat="1" x14ac:dyDescent="0.2"/>
    <row r="110" s="10" customFormat="1" x14ac:dyDescent="0.2"/>
    <row r="111" s="10" customFormat="1" x14ac:dyDescent="0.2"/>
    <row r="112" s="10" customFormat="1" x14ac:dyDescent="0.2"/>
    <row r="113" s="10" customFormat="1" x14ac:dyDescent="0.2"/>
    <row r="114" s="10" customFormat="1" x14ac:dyDescent="0.2"/>
    <row r="115" s="10" customFormat="1" x14ac:dyDescent="0.2"/>
    <row r="116" s="10" customFormat="1" x14ac:dyDescent="0.2"/>
    <row r="117" s="10" customFormat="1" x14ac:dyDescent="0.2"/>
    <row r="118" s="10" customFormat="1" x14ac:dyDescent="0.2"/>
    <row r="119" s="10" customFormat="1" x14ac:dyDescent="0.2"/>
    <row r="120" s="10" customFormat="1" x14ac:dyDescent="0.2"/>
    <row r="121" s="10" customFormat="1" x14ac:dyDescent="0.2"/>
    <row r="122" s="10" customFormat="1" x14ac:dyDescent="0.2"/>
    <row r="123" s="10" customFormat="1" x14ac:dyDescent="0.2"/>
    <row r="124" s="10" customFormat="1" x14ac:dyDescent="0.2"/>
    <row r="125" s="10" customFormat="1" x14ac:dyDescent="0.2"/>
    <row r="126" s="10" customFormat="1" x14ac:dyDescent="0.2"/>
    <row r="127" s="10" customFormat="1" x14ac:dyDescent="0.2"/>
    <row r="128" s="10" customFormat="1" x14ac:dyDescent="0.2"/>
    <row r="129" s="10" customFormat="1" x14ac:dyDescent="0.2"/>
    <row r="130" s="10" customFormat="1" x14ac:dyDescent="0.2"/>
    <row r="131" s="10" customFormat="1" x14ac:dyDescent="0.2"/>
    <row r="132" s="10" customFormat="1" x14ac:dyDescent="0.2"/>
    <row r="133" s="10" customFormat="1" x14ac:dyDescent="0.2"/>
    <row r="134" s="10" customFormat="1" x14ac:dyDescent="0.2"/>
    <row r="135" s="10" customFormat="1" x14ac:dyDescent="0.2"/>
    <row r="136" s="10" customFormat="1" x14ac:dyDescent="0.2"/>
    <row r="137" s="10" customFormat="1" x14ac:dyDescent="0.2"/>
  </sheetData>
  <protectedRanges>
    <protectedRange sqref="E4:E29 A4:B29" name="Rango1_1"/>
    <protectedRange sqref="D4:D16" name="Rango1_1_1_4"/>
    <protectedRange sqref="F4:F16" name="Rango2_4_1"/>
    <protectedRange sqref="K4 K9:K29" name="Rango1_2"/>
    <protectedRange sqref="J4" name="Rango1_1_1_3"/>
    <protectedRange sqref="L4:O4" name="Rango1_1_1_2"/>
    <protectedRange sqref="S4:U4 S9:S29" name="Rango2"/>
    <protectedRange sqref="Q4:R4" name="Rango1_7"/>
    <protectedRange sqref="K5" name="Rango1_3"/>
    <protectedRange sqref="L5:O5" name="Rango1_1_1_2_1"/>
    <protectedRange sqref="J5" name="Rango1_2_1_3"/>
    <protectedRange sqref="Q14:Q16 Q21:Q25 Q29 Q26:R28 R15:R16 Q5:R13" name="Rango1_7_1"/>
    <protectedRange sqref="S5:U8 T9:U29" name="Rango2_2"/>
    <protectedRange sqref="I24" name="Rango1_1_1_1_1_6_1"/>
    <protectedRange sqref="G4:G7" name="Rango1_5_3_3_1"/>
    <protectedRange sqref="G8:G13" name="Rango1_5_4_2_2"/>
    <protectedRange sqref="G14:G16" name="Rango1_5_4_5"/>
    <protectedRange sqref="G29" name="Rango1_5_7"/>
    <protectedRange sqref="R14" name="Rango1_7_2"/>
    <protectedRange sqref="I4" name="Rango1_1_1_1"/>
    <protectedRange sqref="I5" name="Rango1_2_1_1"/>
    <protectedRange sqref="I8" name="Rango1_5"/>
    <protectedRange sqref="I15:I16" name="Rango1_1_1_1_1_4"/>
    <protectedRange sqref="I21" name="Rango1_3_1"/>
    <protectedRange sqref="I22" name="Rango1_2_1_1_1"/>
    <protectedRange sqref="I25" name="Rango1_8_4"/>
    <protectedRange sqref="I28" name="Rango1_8_5"/>
    <protectedRange sqref="I26:I27" name="Rango1_9"/>
    <protectedRange sqref="I29" name="Rango1_10"/>
    <protectedRange sqref="H4:H7" name="Rango1_2_1"/>
    <protectedRange sqref="H8:H10" name="Rango1_2_1_2"/>
    <protectedRange sqref="H11:H13" name="Rango1_2_1_4"/>
    <protectedRange sqref="H14:H16" name="Rango1_2_1_6"/>
    <protectedRange sqref="H20" name="Rango1_2_1_7"/>
    <protectedRange sqref="H18:H19" name="Rango1"/>
    <protectedRange sqref="H21" name="Rango1_2_1_10"/>
    <protectedRange sqref="H22" name="Rango1_1_5"/>
    <protectedRange sqref="H24" name="Rango1_2_1_11"/>
    <protectedRange sqref="H25" name="Rango1_2_3"/>
    <protectedRange sqref="H26:H28" name="Rango1_9_2"/>
    <protectedRange sqref="H29" name="Rango1_10_4"/>
  </protectedRanges>
  <mergeCells count="15">
    <mergeCell ref="A1:U1"/>
    <mergeCell ref="A2:A3"/>
    <mergeCell ref="B2:B3"/>
    <mergeCell ref="C2:C3"/>
    <mergeCell ref="D2:D3"/>
    <mergeCell ref="E2:E3"/>
    <mergeCell ref="F2:F3"/>
    <mergeCell ref="L2:P2"/>
    <mergeCell ref="Q2:R2"/>
    <mergeCell ref="S2:U2"/>
    <mergeCell ref="G2:G3"/>
    <mergeCell ref="H2:H3"/>
    <mergeCell ref="I2:I3"/>
    <mergeCell ref="J2:J3"/>
    <mergeCell ref="K2:K3"/>
  </mergeCells>
  <dataValidations count="3">
    <dataValidation type="decimal" operator="greaterThanOrEqual" allowBlank="1" showInputMessage="1" showErrorMessage="1" sqref="P4:P5">
      <formula1>-1000000000</formula1>
    </dataValidation>
    <dataValidation type="decimal" operator="greaterThanOrEqual" allowBlank="1" showInputMessage="1" showErrorMessage="1" sqref="J4:J5">
      <formula1>-1000000000000</formula1>
    </dataValidation>
    <dataValidation operator="greaterThanOrEqual" allowBlank="1" showInputMessage="1" showErrorMessage="1" sqref="H20:H21 H24:H25 E17:E29 H4:H16 D4:F16 B4:B2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SASER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PLANEACION05</cp:lastModifiedBy>
  <dcterms:created xsi:type="dcterms:W3CDTF">2018-01-16T21:00:09Z</dcterms:created>
  <dcterms:modified xsi:type="dcterms:W3CDTF">2018-01-30T22:37:24Z</dcterms:modified>
</cp:coreProperties>
</file>