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1760" tabRatio="786"/>
  </bookViews>
  <sheets>
    <sheet name="1, MAPA DE RIESGOS CORRUPCION" sheetId="33" r:id="rId1"/>
    <sheet name="2. RACIONALIZACION TRAMITES" sheetId="38" r:id="rId2"/>
    <sheet name="3. Rendicion de Cuentas " sheetId="35" r:id="rId3"/>
    <sheet name="4. ATENCION AL CIUDADANO" sheetId="36" r:id="rId4"/>
    <sheet name="5.Transparencia Información" sheetId="39" r:id="rId5"/>
  </sheets>
  <externalReferences>
    <externalReference r:id="rId6"/>
    <externalReference r:id="rId7"/>
    <externalReference r:id="rId8"/>
  </externalReferences>
  <definedNames>
    <definedName name="A">#REF!</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10">#REF!</definedName>
    <definedName name="Acc_2">#REF!</definedName>
    <definedName name="Acc_2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cc_d">#REF!</definedName>
    <definedName name="accdd">#REF!</definedName>
    <definedName name="accddas">#REF!</definedName>
    <definedName name="Afecta">[1]Hoja2!$AM$2:$AM$3</definedName>
    <definedName name="Causafactor3">'[2]Explicación de los campos'!$B$2:$B$9</definedName>
    <definedName name="ciudadano">#REF!</definedName>
    <definedName name="clase">'[1]Explicación de los campos'!$G$2:$G$7</definedName>
    <definedName name="Confidencialidad">[1]Hoja2!$N$3:$N$7</definedName>
    <definedName name="ControlTipo">[2]Hoja2!$AI$3:$AI$6</definedName>
    <definedName name="departamentos" localSheetId="2">[3]TABLA!$D$2:$D$36</definedName>
    <definedName name="departamentos" localSheetId="3">[3]TABLA!$D$2:$D$36</definedName>
    <definedName name="Departamentos">#REF!</definedName>
    <definedName name="Fuentes">#REF!</definedName>
    <definedName name="hola">#REF!</definedName>
    <definedName name="Indicadores">#REF!</definedName>
    <definedName name="m">#REF!</definedName>
    <definedName name="Monica">#REF!</definedName>
    <definedName name="nivel">[3]TABLA!$C$2:$C$3</definedName>
    <definedName name="Objetivos">OFFSET(#REF!,0,0,COUNTA(#REF!)-1,1)</definedName>
    <definedName name="Objjj">OFFSET(#REF!,0,0,COUNTA(#REF!)-1,1)</definedName>
    <definedName name="obkk">OFFSET(#REF!,0,0,COUNTA(#REF!)-1,1)</definedName>
    <definedName name="orden">[3]TABLA!$A$3:$A$4</definedName>
    <definedName name="Posibilidad">[2]Hoja2!$H$3:$H$7</definedName>
    <definedName name="RiesgoClase3">'[2]Explicación de los campos'!$G$2:$G$8</definedName>
    <definedName name="sector">[3]TABLA!$B$2:$B$26</definedName>
    <definedName name="SiNo">[2]Hoja2!$AK$3:$AK$4</definedName>
    <definedName name="vigencias">[3]TABLA!$E$2:$E$7</definedName>
  </definedNames>
  <calcPr calcId="144525"/>
</workbook>
</file>

<file path=xl/calcChain.xml><?xml version="1.0" encoding="utf-8"?>
<calcChain xmlns="http://schemas.openxmlformats.org/spreadsheetml/2006/main">
  <c r="F11" i="39" l="1"/>
  <c r="F8" i="39"/>
</calcChain>
</file>

<file path=xl/sharedStrings.xml><?xml version="1.0" encoding="utf-8"?>
<sst xmlns="http://schemas.openxmlformats.org/spreadsheetml/2006/main" count="714" uniqueCount="367">
  <si>
    <t>Meta o producto</t>
  </si>
  <si>
    <t>1.1</t>
  </si>
  <si>
    <t>Mensual</t>
  </si>
  <si>
    <t>2.1</t>
  </si>
  <si>
    <t>2.2</t>
  </si>
  <si>
    <t>3.1</t>
  </si>
  <si>
    <t>4.1</t>
  </si>
  <si>
    <t>4.2</t>
  </si>
  <si>
    <t>Impacto</t>
  </si>
  <si>
    <t xml:space="preserve">Proceso/
Subproceso </t>
  </si>
  <si>
    <t>Nombre del Riesgo</t>
  </si>
  <si>
    <t xml:space="preserve">Causas </t>
  </si>
  <si>
    <t xml:space="preserve">Consecuencias </t>
  </si>
  <si>
    <t xml:space="preserve">Riesgo Inherente </t>
  </si>
  <si>
    <t>Control Existente</t>
  </si>
  <si>
    <t xml:space="preserve">Riesgo Residual </t>
  </si>
  <si>
    <t>Opción de manejo</t>
  </si>
  <si>
    <t xml:space="preserve">Acciones Preventivas </t>
  </si>
  <si>
    <t xml:space="preserve">Responsable de la acción </t>
  </si>
  <si>
    <t>Responsable del Monitoreo y evaluación</t>
  </si>
  <si>
    <t>Periodo Seguimiento</t>
  </si>
  <si>
    <t>Fecha de Inicio</t>
  </si>
  <si>
    <t>Fecha de terminación</t>
  </si>
  <si>
    <t>Acción de contingencia ante posible materialización</t>
  </si>
  <si>
    <t>Probabilidad</t>
  </si>
  <si>
    <t xml:space="preserve">Nivel </t>
  </si>
  <si>
    <t>SALUD  PUBLICA/ Gestion  en Salud Pública</t>
  </si>
  <si>
    <t>Perdida o comercialización ilícita de los biológicos, medicamentos e insumos criticos de salud publica</t>
  </si>
  <si>
    <t xml:space="preserve">1. Inadecuada actuación de los funcionarios
2. Fallas  de control de inventarios
3. Insuficientes medidas de control en la recepcion, almacenamiento, entrega o uso.
</t>
  </si>
  <si>
    <t>1. Sanciones a la institución
2. Procesos disciplinarios, fiscales, penales.
3. Demandas y detrimento patrimonio publico.</t>
  </si>
  <si>
    <t>1. Seguimiento a planes de trabajo del personal responsable del uso.
2. Registros de entregas de insumos de forma fisica y sistematizada.
3. Control inventario</t>
  </si>
  <si>
    <t>Moderada</t>
  </si>
  <si>
    <t>Evitar</t>
  </si>
  <si>
    <t>1.Revision del desarrollo  de  Planes de trabajo de los funcionarios operarios.
2. Realización de inventarios físicos.
3. Supervisión de uso y gasto de insumos en campo y documental</t>
  </si>
  <si>
    <t>Profesionales y técnicos designados y responsables de los subgrupos funcionales del grupo de  salud publica</t>
  </si>
  <si>
    <t>Coordinacion Grupo de Salud Publica y responsables de los subgrupos</t>
  </si>
  <si>
    <t>1.  Informar a la Dirección  para determinar las acciones correspondientes en cuanto al proceso que se lleva a cabo.
2. Información de las actuaciones del funcionario y/o persona que ejerce funcuiones publicas involucrado con las instancias correspondientes dentro de la Entidad.
3, Definir Plan de Acción y de Mejora que no afecte la integridad de la  Entidad.</t>
  </si>
  <si>
    <t>SALUD PUBLICA/ Vigilancia y Control Salud Publica</t>
  </si>
  <si>
    <t xml:space="preserve">Expedición irregular  de conceptos y autorizaciones de establecimientos u objetos sanitarios de interes en salud pública </t>
  </si>
  <si>
    <t>1. Trafico de influencias (amiguismo,  persona influyente)
2. Diferencia o controversias negativas (enemistad)
3. Intereses de lucro personal
4. Desconocimiento de normas y procedimientos</t>
  </si>
  <si>
    <t xml:space="preserve">1. Sanciones a la institución
2. Aperturas de investigaciones disciplinarias, 
3. Perdida de credibilidad institucional
</t>
  </si>
  <si>
    <t xml:space="preserve">1. Asignación  periodica o cambios de zona al personal que realiza la inspeccion vigilancia y control sanitario </t>
  </si>
  <si>
    <t>Reducir</t>
  </si>
  <si>
    <t>1. Visitas de supervisión aleatorias  a  establecimientos con autorizacion de funcionamineto
2. Supervisión aleatoria documental 
3. Seguimiento a quejas o denuncia de usuarios y comuidad en general.
4, Solicitar a Recusrso fisicos el procedimiento institucional adoptado para el control de inventarios e insumos, para su socializacion al interior del grupo de salud publica.</t>
  </si>
  <si>
    <t xml:space="preserve">Profesionales y técnicos designados, responsables del subgrupo  o programa. </t>
  </si>
  <si>
    <t>Trimestral</t>
  </si>
  <si>
    <t>SALUD  PUBLICA/ Laboratorio salud publica departamental</t>
  </si>
  <si>
    <t xml:space="preserve">Resultados de laboratorio no confiables
</t>
  </si>
  <si>
    <t>1. Uso de procedimientos, insumos o equipos sin cumplir condiciones  técnicas 
2. Diferencia o controversias negativas (enemistad)
3. Intereses de lucro personal
4. Desconocimiento de normas y procedimientos</t>
  </si>
  <si>
    <t xml:space="preserve">1. Demandas a la Institución
2. Perdida de credibilidad institucional
</t>
  </si>
  <si>
    <t xml:space="preserve">1. Control y validacion de resultados
2. Plan de mantenimiento, calibración y validación de equipos del Laboratorio.
3. Actividades documentadas en procedimeintos.
</t>
  </si>
  <si>
    <t xml:space="preserve">1. Elaboración y aprobación del Plan de mantenimiento, calibración y validación de equipos del Laboratorio.
2. Validación de técnicas
3. Capacitación recurso humano
4. Implementar medidas de control tanto en procedimientos analíticos como reporte de resultados.
5, Revision y/o actualizacion de procedimientos analiticos.
</t>
  </si>
  <si>
    <t>Profesionales designados y responsable del  subgrupo funcional de laboratorio de salud publica</t>
  </si>
  <si>
    <t>Coordinacion Grupo de Salud Publica y responsables del subgrupo de Laboratorio</t>
  </si>
  <si>
    <t>Sanciones, aperturas de investigaciones disciplinarias, perdida de credibilidad</t>
  </si>
  <si>
    <t>Alto</t>
  </si>
  <si>
    <t xml:space="preserve">Trafico de influencias (amiguismo,  persona influyente), diferencia o controversias negativas (enemistad)
</t>
  </si>
  <si>
    <t>Bajo</t>
  </si>
  <si>
    <t xml:space="preserve">
Formato de  Analisis y seguimiento del tiempo recepción, gestión y registro de entrega al  prestador de servicios de salud, para los tramites que se deban entregar algún tipo de documento expedido por la oficina de vigilancia y control.</t>
  </si>
  <si>
    <t>Revisión periódica de los Instrumentos  de trabajo elaborados  para realizar el seguimiento a los tiempos de tramite de documentos expedidos por la oficina de vigilancia y control.</t>
  </si>
  <si>
    <t>Coordinador y profesional especializado de planta</t>
  </si>
  <si>
    <t>trimestralmente</t>
  </si>
  <si>
    <t>Tomar medidas en caso de presentarse cualquier acto de anticorrupción comprobado,  de acuerdo a los tramites realizados en la ofc de VyC.
 Definir Plan de Acción y de Mejora que no afecte la integridad de la  Entidad.</t>
  </si>
  <si>
    <t>Recursos humanos</t>
  </si>
  <si>
    <t>nomina: 
Pagos indebidos al  liquidar</t>
  </si>
  <si>
    <t>errores de digitacion
trafico de influencias,</t>
  </si>
  <si>
    <t xml:space="preserve">Presupuesto afectado
Sancion disciplinaria
</t>
  </si>
  <si>
    <t>Revisión constante con el programa TNS verficando manualmente y en archivos en excel</t>
  </si>
  <si>
    <t>1. El coordinador de recursos humanos  conjuntamente con el equipo de trabajo de nomina realizan su revisión permanentemente</t>
  </si>
  <si>
    <t>Coordinador, Tecnico y Auxiliar</t>
  </si>
  <si>
    <t>Investigación, llamar al funcionario para saber si se liquido de más, indagatoria y de acuerdo a lo sucedió se abriria un proceso disciplinario</t>
  </si>
  <si>
    <t>Gestion Humana</t>
  </si>
  <si>
    <t>Nombramiento de funcionarios en la Entidad sin cumplimiento de los requisitos</t>
  </si>
  <si>
    <t>Trafico de influencias (amiguismo,  persona influyente)</t>
  </si>
  <si>
    <t>Sancion disciplinaria destitución.</t>
  </si>
  <si>
    <t>Cumplir con los establecido en la Ley 909 del 2004 y sus decretos reglamentarios</t>
  </si>
  <si>
    <t>Verificación de requisitos con anterioridad a la  posesión</t>
  </si>
  <si>
    <t>Permanente</t>
  </si>
  <si>
    <t>02/01/2019</t>
  </si>
  <si>
    <t>31/12/2019</t>
  </si>
  <si>
    <t>1.  Informar a la Dirección  para determinar las acciones correspondientes en cuanto al proceso que se lleva a cabo.
2. Información de las actuaciones del servidor involucrado con las instancias correspondientes dentro de la Entidad.
3. Definir Plan de Acción y de Mejora que no afecte la integridad de la  Entidad.</t>
  </si>
  <si>
    <t>Prestadores servicios de salud / cuentas medicas</t>
  </si>
  <si>
    <t>Posibilidad de solicitar dadibas a favor de terceros para agilizar el tramite de cuentas</t>
  </si>
  <si>
    <t>Individuos con fallas eticas</t>
  </si>
  <si>
    <t xml:space="preserve">Deterioro de la imagen institucional </t>
  </si>
  <si>
    <t>Emitir circular con diretrices de prohibicion de solicitud de dabidas y cualquier otro mecanismo que direccione algun beneficio particular para agilizar el tramite de cuentas</t>
  </si>
  <si>
    <t>Anual</t>
  </si>
  <si>
    <t>enero</t>
  </si>
  <si>
    <t>diciembre</t>
  </si>
  <si>
    <t>Encuesta de satisfaccion a Instituciones prestadores de servicios de salud, con sus respectivas tabulaciones</t>
  </si>
  <si>
    <t>Juridica</t>
  </si>
  <si>
    <t>Dilatación de los procesos disciplinarios con el proposito de obtener el vencimiento de terminos o prescripcion del mismo</t>
  </si>
  <si>
    <t xml:space="preserve">Falta de personal especializado para resolver los procedimientos disciplinarios 
Alteración irregular de actas/actos administrativos para beneficio personal o de un tercero
Demora en la oportunidad de quejas y represamiento de las mismas </t>
  </si>
  <si>
    <t>Seguimiento continuo en la etapa de los procesos</t>
  </si>
  <si>
    <t>Seguimiento y revision previa a los autos o expedicion de fallos en primera y en segunda instancia
Revisión por la unidad de control interno disciplinario de los procesos en curso</t>
  </si>
  <si>
    <t xml:space="preserve">UNIDAD DE CONTROL INTERNO DISCIPLINARIO </t>
  </si>
  <si>
    <t xml:space="preserve"> Vencimiento de términos establecidos al tramitar los recursos de Apelación y otras
actuaciones; igualmente para contestar demandas y demás actuaciones en los procesos que se tramitan ante la justicia
ordinaria, o contenciosa y las procuradurias judiciales </t>
  </si>
  <si>
    <t xml:space="preserve"> Alto Volumén y complejidad de los expedientes. * Falta de recursos humano con perfil de abogado con experiencia en la sustentación de procesos, y/o mantener el personal contratado, falta de recursos fisicos y tecnologicos </t>
  </si>
  <si>
    <t xml:space="preserve">Sentencias desfavorables para la entidad, que afectan el patrimonio del Insituto Departamental de Salud </t>
  </si>
  <si>
    <t>Extremo</t>
  </si>
  <si>
    <t xml:space="preserve">mantener continuamente contratado el personal que realiza la defensa judicial de la entida - y hacer seguimiento de a los abogados de los procesos que tienen a su cargo </t>
  </si>
  <si>
    <t xml:space="preserve">mantener personal debidamente  contratado -  segumiento y monitorieo de los procesos judiciales </t>
  </si>
  <si>
    <t xml:space="preserve">CONTROL INTERNO - coodinador oficina juridica </t>
  </si>
  <si>
    <t>Dilatación de los procesos administrativos e investigancion y sancion con el proposito de obtener el vencimiento de terminos y la prescripcion del mismo</t>
  </si>
  <si>
    <t xml:space="preserve">Favorecemiento del prestador, 
Falta de garantia al debido proceso
Desconocimiento del marco normativo </t>
  </si>
  <si>
    <t xml:space="preserve">perdida de credibilidad, Sanciones y demandas  y el buen nombre del IDS - incumplimiento de las politicas de prevencion del daño antijuridico </t>
  </si>
  <si>
    <t>base de datos con seguimiento a los procesos administratvivos, y de sancion</t>
  </si>
  <si>
    <t>elaboracion de base de datos
acta de seguimiento</t>
  </si>
  <si>
    <t xml:space="preserve">CONTROL INTERNO - oficina juridica </t>
  </si>
  <si>
    <t>Semestral</t>
  </si>
  <si>
    <t>Atencion en Salud/ Evaluacion de los Municipios Descentralizados/todos</t>
  </si>
  <si>
    <t>Evaluacion de los Municipios Descentralizados: favorecimiento en la calificación de la evaluacion de los Municipios Descentralizados</t>
  </si>
  <si>
    <t>Amigismo - incumplimiento de la norma - falta de control interno</t>
  </si>
  <si>
    <t xml:space="preserve">Perdida de credibilidad y confianza hacia la institucion - </t>
  </si>
  <si>
    <t>Actas de visita de verificación de soportes de lista de chequeo</t>
  </si>
  <si>
    <t>evitar</t>
  </si>
  <si>
    <t xml:space="preserve">reunion de socializacion de resultados.
Auditoria a calificacion de medidas con soportes allegados por municipios.
Revision de indicadores territoriales que se correlacionen con calificacion.
</t>
  </si>
  <si>
    <t>responsable de grupo atencion en salud</t>
  </si>
  <si>
    <t>semestral</t>
  </si>
  <si>
    <t>1. Reunion con director de la entidad para socializar hallazgos
2. Revision de actuaciones y plan de mejora.
3. Analizar posibles correcciones al proceso sin afectar la imagen de la entidad.</t>
  </si>
  <si>
    <t>FINANCIERA</t>
  </si>
  <si>
    <t>SE VIENE PRESENTANDO DUPLICIDAD DE INFORMACION Y POTENCIAL RIESGO DE PAGOS DOBLES DE FACTURAS</t>
  </si>
  <si>
    <t>LA DEUDA DE VIGENCIAS ANTERIORES NO REGISTRADA EN EL SOFTWARE DKD</t>
  </si>
  <si>
    <t>REGISTROS PRESUPUESTABLES CONTABLES Y DUPLICIDAD DE PAGO
PERDIDA DE RECURSOS</t>
  </si>
  <si>
    <t>TABLAS EN EXCEL SIN SOPORTES SUFICIENTES</t>
  </si>
  <si>
    <t>EVITAR</t>
  </si>
  <si>
    <t>PREAUDITORIA A TODA LA FACTURACION Y REGISTRO DE LOS PAGOS EN EL DKD
CONCILIACION DE LOS REGISTROS CONTABLES</t>
  </si>
  <si>
    <t>COORDINADOR DE PRESTACION DE SERVICIOS DE SALUD - COORDINADOR DE ATENCION EN SALUD</t>
  </si>
  <si>
    <t>CONTROL DISCIPLINARIO</t>
  </si>
  <si>
    <t xml:space="preserve">   Posibles tramites  aprobados de  ( Registros, Novedades, licencias de Seguridad Salud Trabajo, Emisiones de radiaciones Ionizantes)  sin el cumplimiento de los requisitos exigidos por normas vigentes, ni  en los  tiempos   establecidos en los procedimientos de la oficina.</t>
  </si>
  <si>
    <t>credibilidad institucional.
Profesionales no idóneos en la prestacion de servicios de salud.</t>
  </si>
  <si>
    <t>moderado</t>
  </si>
  <si>
    <t>Profesional especializado de planta</t>
  </si>
  <si>
    <t>VIGILANCIA Y CONTROL</t>
  </si>
  <si>
    <t>Plan Anticorrupción y de Atención al Ciudadano</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</si>
  <si>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</si>
  <si>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</si>
  <si>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</si>
  <si>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</si>
  <si>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</si>
  <si>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</si>
  <si>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</si>
  <si>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</si>
  <si>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</si>
  <si>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</si>
  <si>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inicio</t>
  </si>
  <si>
    <t>Responsable</t>
  </si>
  <si>
    <t>Modelo Único – Hijo</t>
  </si>
  <si>
    <t>Credencial de expendedor de drogas</t>
  </si>
  <si>
    <t>Inscrito</t>
  </si>
  <si>
    <t>Lograr la compra de estampilla por PSE y que el trámite sea completamente en línea</t>
  </si>
  <si>
    <t>Ahorro en tiempo y costos de desplazamiento.
Disponibilidad total para la solicitud del trámite 24/7.</t>
  </si>
  <si>
    <t>Inscripción, renovación, ampliación o modificación para el manejo de medicamentos de control especial</t>
  </si>
  <si>
    <t>El ciudadano
radica a través de correo electrónico la documentación, sin embargo, debe allegar las estampillas en original y la consignación para finalizar el trámite</t>
  </si>
  <si>
    <t>Autorización de funcionamiento de establecimientos farmacéuticos</t>
  </si>
  <si>
    <t>Único</t>
  </si>
  <si>
    <t>Autorización y/o renovación en buenas practicas del servicio farmacéutico (BPSF),</t>
  </si>
  <si>
    <r>
      <t xml:space="preserve">Entidad: </t>
    </r>
    <r>
      <rPr>
        <b/>
        <u/>
        <sz val="14"/>
        <color theme="1"/>
        <rFont val="Arial"/>
        <family val="2"/>
      </rPr>
      <t>INSTITUTO DEPARTAMENTAL DE SALUD DE NORTE DE SANTANDER</t>
    </r>
  </si>
  <si>
    <r>
      <rPr>
        <b/>
        <u/>
        <sz val="20"/>
        <color theme="5"/>
        <rFont val="Arial"/>
        <family val="2"/>
      </rPr>
      <t>Componente 3:</t>
    </r>
    <r>
      <rPr>
        <b/>
        <sz val="20"/>
        <color theme="1"/>
        <rFont val="Arial"/>
        <family val="2"/>
      </rPr>
      <t xml:space="preserve"> Rendición de Cuentas</t>
    </r>
  </si>
  <si>
    <t xml:space="preserve">Subcomponente/procesos </t>
  </si>
  <si>
    <t xml:space="preserve">Actividades </t>
  </si>
  <si>
    <t xml:space="preserve"> Responsable</t>
  </si>
  <si>
    <t xml:space="preserve"> Fecha programada</t>
  </si>
  <si>
    <r>
      <rPr>
        <b/>
        <sz val="12"/>
        <color theme="1"/>
        <rFont val="Arial"/>
        <family val="2"/>
      </rPr>
      <t>Subcomponente/proceso 1</t>
    </r>
    <r>
      <rPr>
        <sz val="12"/>
        <color theme="1"/>
        <rFont val="Arial"/>
        <family val="2"/>
      </rPr>
      <t xml:space="preserve">
Información de calidad y en lenguaje
comprensible</t>
    </r>
  </si>
  <si>
    <t>Dar continuidad al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</si>
  <si>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</si>
  <si>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</si>
  <si>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1.2</t>
  </si>
  <si>
    <t xml:space="preserve">La Rendición de Cuentas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</si>
  <si>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Planeacion y sistemas de información - Participación Social y atencion a la comunidad</t>
  </si>
  <si>
    <t>1.3</t>
  </si>
  <si>
    <t>Planeacion y sistemas de información - Participación Social y todos los coordinadores de grupos, subgrupos y dependencias</t>
  </si>
  <si>
    <t>Aunal</t>
  </si>
  <si>
    <t>1.4</t>
  </si>
  <si>
    <t>Documentar información relacionada con el acuerdo de paz bajo los lineamientos del sistema de rendición de cuentas</t>
  </si>
  <si>
    <r>
      <rPr>
        <b/>
        <sz val="12"/>
        <color theme="1"/>
        <rFont val="Arial"/>
        <family val="2"/>
      </rPr>
      <t>Subcomponente/proceso 2</t>
    </r>
    <r>
      <rPr>
        <sz val="12"/>
        <color theme="1"/>
        <rFont val="Arial"/>
        <family val="2"/>
      </rPr>
      <t xml:space="preserve">
Diálogo de doble vía con la ciudadanía
y sus organizaciones</t>
    </r>
  </si>
  <si>
    <t>Se continuara con el fortalecimiento del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</si>
  <si>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</si>
  <si>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</si>
  <si>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Implementar la estrategia de divulgación de los avances del proceso de rendición de cuentas bajo los lineamientos del acuerdo de paz</t>
  </si>
  <si>
    <t>Diseñar e Implementar la estrategia de divulgación de los avances del proceso de rendición de cuentas bajo los lineamientos del acuerdo de paz</t>
  </si>
  <si>
    <t>2.3</t>
  </si>
  <si>
    <t>Implementar espacios de dialogo territoriales sobre el Manual Unico de Rendicion de Cuentas</t>
  </si>
  <si>
    <t>Diseñar estrategias de dialogo territorial sobre el Manual Unico de Rendicion de Cuentas con la ciudadania.</t>
  </si>
  <si>
    <r>
      <rPr>
        <b/>
        <sz val="12"/>
        <color theme="1"/>
        <rFont val="Arial"/>
        <family val="2"/>
      </rPr>
      <t>Subcomponente/proceso 3</t>
    </r>
    <r>
      <rPr>
        <sz val="12"/>
        <color theme="1"/>
        <rFont val="Arial"/>
        <family val="2"/>
      </rPr>
      <t xml:space="preserve">
Incentivos para motivar la cultura de la
rendición y petición de cuentas</t>
    </r>
  </si>
  <si>
    <t>Empoderar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</si>
  <si>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</si>
  <si>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</si>
  <si>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t xml:space="preserve">Trimestral </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</si>
  <si>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</si>
  <si>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</si>
  <si>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</si>
  <si>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</si>
  <si>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</si>
  <si>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</si>
  <si>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</si>
  <si>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</si>
  <si>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</si>
  <si>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</si>
  <si>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PQRSD.</t>
  </si>
  <si>
    <t xml:space="preserve">Informes trimestrales que evidence el oportuno seguimiento y cirerre de las PQRSD.  </t>
  </si>
  <si>
    <t xml:space="preserve">Servicio de atencion a la comunidad (SAC) </t>
  </si>
  <si>
    <t>Actualizar el portafolio de servicio al ciudadano de la entidad.</t>
  </si>
  <si>
    <t>Portafolio actualizado con la participacion de los coordinadores de dependencias grupos y subgrupos de la  Entidad y difundido a través de los canales de comunicación.</t>
  </si>
  <si>
    <t>Servicio de atencion a la comunidad (SAC) - Participación Social - Sistemas de Información</t>
  </si>
  <si>
    <t xml:space="preserve">anual </t>
  </si>
  <si>
    <t>Actualizar las preguntas frecuentes por parte de la comunidad a las diferentes areas de la entidad.</t>
  </si>
  <si>
    <t xml:space="preserve">Proporcionar al ciudadano de forma proactiva las respuestas a sus posibles inquietudes  </t>
  </si>
  <si>
    <t xml:space="preserve">Dependencias grupos y subgrupos / sistemas de informacion </t>
  </si>
  <si>
    <t xml:space="preserve">Permanente </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</si>
  <si>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</si>
  <si>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</si>
  <si>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</si>
  <si>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</si>
  <si>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</si>
  <si>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Mantener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</si>
  <si>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</si>
  <si>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</si>
  <si>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Mantener actualizado al personal del area sobre la normatividad vigente de atencion al ciudadano.</t>
  </si>
  <si>
    <t xml:space="preserve">Personal capacitado </t>
  </si>
  <si>
    <t xml:space="preserve">servicio de atencion a la comunidad (SAC) / Prestacion de Servicios de salud / Recursos Humanos </t>
  </si>
  <si>
    <t xml:space="preserve">Según demanda </t>
  </si>
  <si>
    <r>
      <rPr>
        <b/>
        <sz val="12"/>
        <color theme="1"/>
        <rFont val="Arial"/>
        <family val="2"/>
      </rPr>
      <t>Subcomponente/proceso 4</t>
    </r>
    <r>
      <rPr>
        <sz val="12"/>
        <color theme="1"/>
        <rFont val="Arial"/>
        <family val="2"/>
      </rPr>
      <t xml:space="preserve">
Normativo y procedimental</t>
    </r>
  </si>
  <si>
    <t xml:space="preserve">Gestionar la implementacion del software como herramienta para el seguimiento del las PQRSD de los peticionarios </t>
  </si>
  <si>
    <t xml:space="preserve">Fomentar la implementacion del seguimiento de las PQRSD por parte de los ciudadanos </t>
  </si>
  <si>
    <t xml:space="preserve">Sistemas / SAC / Direccion </t>
  </si>
  <si>
    <t xml:space="preserve">Semestral </t>
  </si>
  <si>
    <r>
      <rPr>
        <b/>
        <sz val="12"/>
        <color theme="1"/>
        <rFont val="Arial"/>
        <family val="2"/>
      </rPr>
      <t>Subcomponente/proceso 5</t>
    </r>
    <r>
      <rPr>
        <sz val="12"/>
        <color theme="1"/>
        <rFont val="Arial"/>
        <family val="2"/>
      </rPr>
      <t xml:space="preserve">
Relacionamiento con el ciudadano</t>
    </r>
  </si>
  <si>
    <t>5.1</t>
  </si>
  <si>
    <t>Medir la satisfacción del ciudadano en relación con los trámites y servicios que presta la Entidad.</t>
  </si>
  <si>
    <t>Evaluar trimestralmente la encuesta  para medir la satisfacción del ciudadano</t>
  </si>
  <si>
    <t>Servicio de atencion a la comunidad (SAC) - Participación Social</t>
  </si>
  <si>
    <t>trimestral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</si>
  <si>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</si>
  <si>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</si>
  <si>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</si>
  <si>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</si>
  <si>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Plan Anticorrupción y de Atención al CIudadano</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</si>
  <si>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</si>
  <si>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</si>
  <si>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Mantener actualizada la página web con la información de acuerdo a la Ley de transparencia y acceso a la información pública.</t>
  </si>
  <si>
    <t>Mantener actualizados en la plataforma SUIT los trámites y OPA de la entidad</t>
  </si>
  <si>
    <t>Garantizar el registro de la contratación pública en las plataformas de SECOP y SIA OBSERVA</t>
  </si>
  <si>
    <t>1.5</t>
  </si>
  <si>
    <t>Actualizar los conjunto de datos abiertos publicados en www.datos.gov.co y establecer nuevos datos abiertos para publicar</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</si>
  <si>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</si>
  <si>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</si>
  <si>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</si>
  <si>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</si>
  <si>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r>
      <rPr>
        <b/>
        <sz val="12"/>
        <color theme="1"/>
        <rFont val="Arial"/>
        <family val="2"/>
      </rPr>
      <t>Subcomponente/proceso 4</t>
    </r>
    <r>
      <rPr>
        <sz val="12"/>
        <color theme="1"/>
        <rFont val="Arial"/>
        <family val="2"/>
      </rPr>
      <t xml:space="preserve">
Criterio Diferencial de
Accesibilidad</t>
    </r>
  </si>
  <si>
    <t>Dar seguimiento a la página web en el cumplimiento  de  criterios diferencial de accesibilidad y a los lineamientos de la política editorial de la entidad</t>
  </si>
  <si>
    <r>
      <rPr>
        <b/>
        <sz val="12"/>
        <color theme="1"/>
        <rFont val="Arial"/>
        <family val="2"/>
      </rPr>
      <t>Subcomponente/proceso 5</t>
    </r>
    <r>
      <rPr>
        <sz val="12"/>
        <color theme="1"/>
        <rFont val="Arial"/>
        <family val="2"/>
      </rPr>
      <t xml:space="preserve">
Monitoreo del Acceso a
la Información Pública</t>
    </r>
  </si>
  <si>
    <t>Publicar el resultado de encuesta de satisfacción del usuario y mantener informado al ciudadado del comportamiento de las solicitudes de acceso a la información pública</t>
  </si>
  <si>
    <t>En la vigencia de Mayo a Agosto no se presentaron errores ni inconsistencias en las liquidaciones de nómina ni prestaciones sociales, así mismo no se presentaron reclamos  por parte de los funcionarios de la entidad</t>
  </si>
  <si>
    <t>El subgrupo de Vigilancia y Control  
cuenta con una  lista de chequeo para inscripciones de  servicios a cargo de los prestadores de  servicios de salud  la cual  permite verificar al recibir la documentacion que todo los soportes adjuntos esten completos, para  los meses de  Mayo, Junio, Julio y Agosto que continuamos con la declarada emergencia sanitaria el proceso sigue desarrollandose de forma virtual se radican y se expiden los documentos por los correos electronicos institucionales, de igual modo se creo un correo electronico alteno  habilitacion@ids.gov.co para agilizar los tramites de inscripciones, novedades y asi poder  brindarle al prestador oportunamente respuesta a sus tramites.
Existe un documento   en fisico  con los requisitos establecidos   para solicitar  las licencias el cual esta  publicado en las  carteleras informativas  y  un documento en la pagina Web del IDS.
Se cuenta con  bases de datos  elaboradas para relacionar   las solicitudes de tramites  de los prestadores de servicios de salud en relacion a inscripciones ,   novedades , licencias de Seguridad y Salud en el Trabajo, licencias de Equipos emisores de radiaciones ionizantes, con las cuales se realiza el analisis de oportunidad  calculando el tiempo transcurrido entre la solicitud por parte del prestador y el tramite realizado con cargue en la plataforma del REPS  en el caso de las novedades  e inscripciones y  para   los demas  tramites  como medida de autocontrol de los  procesos propios  de la oficina.</t>
  </si>
  <si>
    <t>Se efectúa el seguimiento contínuo a los procesos, para lo cual se cuenta con una base de datos que se actualiza permanentemente.</t>
  </si>
  <si>
    <t>De manera permanente la profesional responsable de la Oficina Jurídica informa a la Dirección y al Comité de Conciliacion, sobre el requerimiento de personal para la defensa jurídica, dado el número alto de tutelas y  procesos que se reciben diariamente. Se sugiere contratar personal idoneo y suficientes para defender los intereses de la entidad.
En el mes de septiembre se observó el inicio de contratación para el área jurídica.</t>
  </si>
  <si>
    <t>En este periodo se adelantaron auditoría de cuentas, por más de $54.000.000.000 millones de pesos, con algunas dificultades, por el tema de la pandemia se han tenido que aplazar conciliaciones por solicitud de las EPS, pero se ha avanzado, también se inició la auditoría a la facturación de atención de migrantes. Se efectúa la conciliación de los valores con Contabilidad con base en los registros del software DKD de facturación y TNS sistema contable.</t>
  </si>
  <si>
    <t>Se emitió en el mes de marzo  Circular  donde se le recodó a todos los servidores del instituto que se encuentra prohibido recibir dádivas, agasajos, regalos, favores u otras clase de beneficios, con ocasíón de los servicios que se presten en el Subgrupo de Prestación de Servicios de Salud, a todas aquellas personas naturales o jurídicas que radican cuentas de los servicios de salud sujetos a cobros y/o recobros de parte de la entidad, todo ello en aplicación de lo establecido en el numeral 3 del Artículo 35 de la Ley 734 de 2002 (Codigo Único Disciplinario).
La Oficina de Control Interno sugiere nuevamente emitir circular, toda vez que quien emitió la anterior, fue el Coordinador Cherry Suárez, quien ya no se encuentra laborando en la entidad.</t>
  </si>
  <si>
    <t xml:space="preserve">El portafolio se evidencia en la información que se encuentra publicada en la web de la entidad (ids.gov.co) en cada trámite y servicio que se ofrece. </t>
  </si>
  <si>
    <t xml:space="preserve">En la oficina del SAC se cuenta con un pendón que contiene la información acerca del trámite correspondiente para radicar una PQRD, asi mismo fueron entregados a los usuarios volantes con la información referida - Se realizó entrega a los usuarios de volantes con información acerca de sus derechos y deberes - Se cuenta con cartelera informativa donde se va actualizando la información de interes para el usuario (tales como los diferentes canales para la radicación de solicitudes, cómo radicar una PQRD - información de derechos y deberes, entre otros) </t>
  </si>
  <si>
    <t xml:space="preserve">En la oficina Servicio de Atención a la Comunidad se realizaron diversas reuniones con el personal de planta y de apoyo asignado a ésta oficina con el fin de realizar una retroalimentación respecto de la atención que se presta a los usuarios, y así identificar el buen funcionamiento de la oficina y  también los aspectos a mejorar - Se tuvo en cuenta las sugerencias aportadas por la comunidad en la encuesta de satisfacción al usuario, a fin de lograr un mejor funcionamiento y atención por parte de los funcionarios y personal de apoyo de la oficina SAC </t>
  </si>
  <si>
    <t>El personal que labora en el área de Servicio de Atenión a la Comunidad se encuentra actualizado en la normatividad relacionada.</t>
  </si>
  <si>
    <t>Se mantiene constante disposicion para informar al ciudadano sobre las PQRD radicadas, mediante del uso de mecanismos de consulta telefonica o correo electrónico. Aún no se cuenta con los recursos económicos para la adquisición de un software que facilite el seguimiento por parte del  ciudadano.</t>
  </si>
  <si>
    <t>Se realizo encuesta de satisfacción al usuario, los resultados de dicha encuesta fueron incluidos en el Informe PQRD trimestral, el cual fue debidamente publicado en la pagina web del IDS</t>
  </si>
  <si>
    <t>Respecto de la PQRD, en la matriz que se realiza seguimiento, las quejas se clasifican por motivos de acuerdo al incumplimiento en la prestación de servicios de salud. En el informe trimestral de PQRD se ven reflejados los porcentajes de acuerdo a los motivos por los cuales los usuarios interpone las PQRD, identificando así los motivos más frecuentes</t>
  </si>
  <si>
    <t>Se deben actualizar las preguntas frecuentes que se encuentran publicadas en la web de la entidad, y publicar las correspondientes a la Prestación de servicios de salud, las de vigilancia y control, las del CRUE y las de Atención en Salud.</t>
  </si>
  <si>
    <t>Se realiza  seguimiento  a los comites epidemioloficos comunitrios COVECOM en los municpios de :
ABREGO,ARBOLEDAS,BOCHALEMA,BUCARASICA, CACHIRA, CHINACOTA, CUCUTA, CUCUTILLA, DURANIA, EL CARMEN, EL TARRA, HACARI,HERRAN, LA ESPERANZA, LA PLAYA, LOS PATIOS, MUTISCUA, PAMPLONITA, PUERTO SANTANDER,RAGONVALIA, SALAZAR, SANTIAGO,SARDINATA, SILOS, TEORAMA, TIBU, TOLEDO, VILLA CARO, VILLA DEL ROSARIO,BUCARASICA,CACOTA,CHITAGA,CONVENCION,GRAMALOTE LOURDES,OCAÑAPAMPLONA,SAN CAYETANO, ZULIA.</t>
  </si>
  <si>
    <t xml:space="preserve">Desde la oficina del  Servicio de Atención a la Comunidad -SAC, se realizaron informes trimestrales de PQRD y la publicación correspondiente  enla pagina web del IDS </t>
  </si>
  <si>
    <t xml:space="preserve">La Rendición de Cuentas ha sido permanente, a través de la publicación del plan de acción, su ejecución trimestral, publicación también del presupuesto y su ejecución trimestral, publicación trimestral de los Estados Financieros, y la publicación contractual en el SECOP y SIA OBSERVA.
</t>
  </si>
  <si>
    <t>La Audiencia Pública de Rendición de Cuentas se encuentra programada para realizarse en el mes de diciembre de la presente vigencia.</t>
  </si>
  <si>
    <t>No se evidencia la publicación de la información, se incluirá en el Plan de Mejoramiento del Subgrupo de Atención en Salud.</t>
  </si>
  <si>
    <t>La Audiencia Pública de Rendición de Cuentas se encuentra programada para realizarse en el mes de diciembre de la presente vigencia. El informe anual de Rendición de Cuentas se publicará en la web institucional.</t>
  </si>
  <si>
    <t>La Rendición de cuentas se efectuará bajo los lineamientos del acuerdo de paz.</t>
  </si>
  <si>
    <t>Se tendrá en cuenta este lineamiento, en la programación de la Rendición de Cuentas</t>
  </si>
  <si>
    <t>Se han emitido los informes de gestión trimestrales.</t>
  </si>
  <si>
    <t>ELABORADO POR: ANA EDILIA CARRERO ACEVEDO, Asesora de Control Interno</t>
  </si>
  <si>
    <t>Se evidenciiaron los informes trimestrales de PQRSD emitidos de la oficina del SAC, (a marzo 30 y junio 30) , donde se pueden observar las PQRD radicadas, tramitadas, activas y cerradas.
La Oficina de Control Interno efectúa seguimiento semestral, donde se verifica el cumplimiento del procedimiento de las PQRD, para lo cual  emitió informe a la Dirección del Instituto y se encuentra publicado en la web de la entidad.</t>
  </si>
  <si>
    <t xml:space="preserve"> </t>
  </si>
  <si>
    <t>6. ¿La entidad ya cuenta con mecanismos para medir los beneficios que recibirá el usuario por la mejora del trámite?</t>
  </si>
  <si>
    <t>No</t>
  </si>
  <si>
    <t>5. ¿El usuario está recibiendo los beneficios de la mejora del trámite?</t>
  </si>
  <si>
    <t>4. ¿Se ha realizado la socialización de la mejora tanto en la entidad como con los usuarios?</t>
  </si>
  <si>
    <t>3. ¿Se actualizó el trámite en el SUIT incluyendo la mejora?</t>
  </si>
  <si>
    <t>2. ¿Se implementó la mejora del trámite en la entidad?</t>
  </si>
  <si>
    <t>1. ¿Cuenta con el plan de trabajo para implementar la propuesta de mejora del trámite?</t>
  </si>
  <si>
    <t>Sí</t>
  </si>
  <si>
    <t>Observación</t>
  </si>
  <si>
    <t>Pregunta</t>
  </si>
  <si>
    <t>Respondió</t>
  </si>
  <si>
    <t/>
  </si>
  <si>
    <t>Se presentó propuesta para implementar el trámite totalmente en línea.</t>
  </si>
  <si>
    <t>Oficina de Control de Medicamentos y Sistemas de Información</t>
  </si>
  <si>
    <t>Disponer de mecanismos de seguimiento al estado del trámite</t>
  </si>
  <si>
    <t>Tecnologica</t>
  </si>
  <si>
    <t>Lograr que el trámite sea completamente en línea</t>
  </si>
  <si>
    <t>28561</t>
  </si>
  <si>
    <t>Se propuso a la Secretaría de Hacienda Departamental estrategias para la implementación de pagos en línea o adoptar medidas para la interoperabilidad del trámite.</t>
  </si>
  <si>
    <t>Oficina de Control de Medicamentos, Sistemas de Información y Hacienda Departamental</t>
  </si>
  <si>
    <t>Pago en línea por pse</t>
  </si>
  <si>
    <t xml:space="preserve"> que el trámite sea completamente en línea</t>
  </si>
  <si>
    <t>24227</t>
  </si>
  <si>
    <t xml:space="preserve">Se propuso a la Secretaría de Hacienda Departamental estrategias para la implementación de pagos en línea o adoptar medidas para la interoperabilidad del trámite.	</t>
  </si>
  <si>
    <t>24226</t>
  </si>
  <si>
    <t>que el trámite sea completamente en línea</t>
  </si>
  <si>
    <t>El ciudadano radica a través de correo electrónico la documentación, sin embargo, debe allegar las estampillas y consignación en original para finalizar el trámite</t>
  </si>
  <si>
    <t>16544</t>
  </si>
  <si>
    <t>Se socializó ante el Comité de Gestión y Desempeño Institucional</t>
  </si>
  <si>
    <t>Observaciones/Recomendaciones</t>
  </si>
  <si>
    <t>Seguimiento jefe control interno</t>
  </si>
  <si>
    <t>Justificación</t>
  </si>
  <si>
    <t xml:space="preserve"> Valor ejecutado (%)</t>
  </si>
  <si>
    <t>Monitoreo jefe planeación</t>
  </si>
  <si>
    <t>Fecha final implementación</t>
  </si>
  <si>
    <t>Fecha final racionalización</t>
  </si>
  <si>
    <t>Beneficio al ciudadano y/o entidad</t>
  </si>
  <si>
    <t>Mejora a implementar</t>
  </si>
  <si>
    <t>SEGUIMIENTO Y EVALUACIÓN</t>
  </si>
  <si>
    <t>MONITOREO</t>
  </si>
  <si>
    <t>CÚCUTA</t>
  </si>
  <si>
    <t>Municipio:</t>
  </si>
  <si>
    <t>Norte de Santander</t>
  </si>
  <si>
    <t>Departamento:</t>
  </si>
  <si>
    <t>Año vigencia:</t>
  </si>
  <si>
    <t>No Aplica</t>
  </si>
  <si>
    <t>Sector administrativo:</t>
  </si>
  <si>
    <t>Territorial</t>
  </si>
  <si>
    <t>Orden:</t>
  </si>
  <si>
    <t>INSTITUTO DEPARTAMENTAL DE SALUD DE NORTE DE SANTANDER</t>
  </si>
  <si>
    <t>Nombre de la entidad:</t>
  </si>
  <si>
    <r>
      <rPr>
        <b/>
        <u/>
        <sz val="18"/>
        <color theme="8" tint="-0.249977111117893"/>
        <rFont val="Arial"/>
        <family val="2"/>
      </rPr>
      <t>Componente 5:</t>
    </r>
    <r>
      <rPr>
        <b/>
        <sz val="18"/>
        <color theme="1"/>
        <rFont val="Arial"/>
        <family val="2"/>
      </rPr>
      <t xml:space="preserve"> Transparencia y Acceso a la Información</t>
    </r>
  </si>
  <si>
    <t>% DE AVANCE</t>
  </si>
  <si>
    <t>OBSERVACIONES</t>
  </si>
  <si>
    <t>Se socializó en el Comité de gestión y desempeño institucional</t>
  </si>
  <si>
    <t>De acuerdo a la demanda se realizaron publicaciones web con el fin de dar cumplimiento a la normatividad, a la Política Editorial y publicación de contenidos Institucional.</t>
  </si>
  <si>
    <t>Se publicaron los contratos en las plataformas de SECOP y SIA OBSERVA</t>
  </si>
  <si>
    <t>Se construyeron y/o actualizaron datos abiertos de las oficinas: Promoción Social, Control de Medicamentos, PAI, Atención en Salud y Salud Ambiental</t>
  </si>
  <si>
    <t>Se encuentra en construción datos abiertos de Salud Ambiental</t>
  </si>
  <si>
    <t>Actualmente, se da seguimiento a través de correo electrónico y telefónicamente.</t>
  </si>
  <si>
    <t>La página web institucional da cumplimiento a los criterios diferencial de accesibilidad y a los lineamientos de la política editorial de la entidad</t>
  </si>
  <si>
    <t xml:space="preserve">Durante los meses  de Mayo a Agosto, según la información reportada en la web institucional ids.gov.co se realizaron 26 prórrogas de nombramientos provisionales de la planta global del Instituto y 3 nombramientos en cargos de Libre Nombramiento y Remoción, en los que se observan demoras en la publicación de dicha información,  puesto que algunos actos administrativos tuvieron demoras hasta de 3 meses para ser publicados. Situación que debe ser corregida para garantizar transparencia de dicho proceso.
Por motivo de la pandemia no ha sido posible verificar los documentos en físico por parte de la auditoría interna, por lo cual en los meses siguientes se efectuará la correspondiente verificación del cumplimiento de la Ley 909 y decretos reglamentarios.
</t>
  </si>
  <si>
    <t>CUMPLIMIENTO O AVANCE
PERIODO I.CUATRIMESTRE (MAYO A AGOSTO 2021)</t>
  </si>
  <si>
    <t>INSTITUTO DEPARTAMENTAL DE SALUD DE NORTE D SANTANDER - Mapa de Riesgos de Corrupcion 2021</t>
  </si>
  <si>
    <r>
      <t xml:space="preserve">Vigencia: </t>
    </r>
    <r>
      <rPr>
        <b/>
        <u/>
        <sz val="14"/>
        <color theme="1"/>
        <rFont val="Arial"/>
        <family val="2"/>
      </rPr>
      <t>2021</t>
    </r>
  </si>
  <si>
    <r>
      <t>Fecha de Publicación:</t>
    </r>
    <r>
      <rPr>
        <b/>
        <u/>
        <sz val="14"/>
        <color theme="1"/>
        <rFont val="Arial"/>
        <family val="2"/>
      </rPr>
      <t xml:space="preserve"> 10 de septiembre de 2021</t>
    </r>
  </si>
  <si>
    <t>EVALUACIÓN
AVANCE A AGOSTO 30 DE 2021</t>
  </si>
  <si>
    <t>AVANCE A AGOSTO 30 DE 2021</t>
  </si>
  <si>
    <r>
      <t>Fecha de Publicación:</t>
    </r>
    <r>
      <rPr>
        <b/>
        <u/>
        <sz val="14"/>
        <color theme="1"/>
        <rFont val="Arial"/>
        <family val="2"/>
      </rPr>
      <t xml:space="preserve"> Septiembre de 2021</t>
    </r>
  </si>
  <si>
    <t>ACTIVIDADES REALIZADAS DESDE ENERO A 31 DE AGOSTO DE 2021</t>
  </si>
  <si>
    <t>El Coordinador de Atención en Salud, efectuó control sobre la Evaluación de Municipios a través de la verificación de soportes de lista de chequeo e indicadores territoriales.</t>
  </si>
  <si>
    <t>Se cuenta con la base de datos de seguimiento a los procesos jurídicos, la cual se mantiene actualizada.</t>
  </si>
  <si>
    <t>Responsanilidad etica, y constante supervision del responsable de area.</t>
  </si>
  <si>
    <t>Sigward Abimelech</t>
  </si>
  <si>
    <t>1. se organizo una  capacitacion  a los profesionales de ETV en analisis y situacion epidemiologica con asistencia a municpios del Dpto.Orientación de actividades a desarrollar en las líneas de sustancias químicas, agua potable, saneamiento básico y Alimentos.
2. Organizacion de eventos de interes en salud publica de las diferentes areas que recepcionan y custodian los insumos criticos de salud publica garantizando el registro de entrAdas y salidas de los mismos, como mecanismo de control a traves de formatos  en fisico, colectores de datos en excel y software.tuberculosis y lepra, zoonosis,etv.PAI
3. Reporte  mensual de los insumos de interes en salud publica ; al Ministerio de Salud y Proteccion Social; informacion que es consignada en instrumentos definidios por el mismo ministerio, como es el caso de la plataforma FTP-LE  o PAIWEB como canal para remision de la informacion.
se evidencia balance de insumos ETV.inventario de insumos y rectivos de cultivo de LDSP.zoonosis, tuberculosis, lepra,zoonosis.</t>
  </si>
  <si>
    <t>1.En el I y II cuatrimestre en el sistema de informacion un Total de 325    visitas a establecimientos con acciones de inspeccion vigilancia y control  en medicamnetos, manteniendo  base de datos de establecimientos  farmaceuticos autorizados del Departamneto. 
2.se registran en el sistema   de información de salud ambiental   un total de  1811 visitas   de supervisión de los   establecimientos generando concepto sanitario autorizado, en los municipios del depatamento Norte de Santander.
3.Se  realiza el registro   de quejas y reclamos en el Sistema de Peticiones, Quejas, Reclamos y Sugerencias (PQRS),  Formato F-SP-VC21-10 . con un total de  9 quejas para medicamnetos, en salud ambiental 252 quejas ,en los municipios de  abrego bochalema cachira, chinacota, chitaga ,cucutilla, durania,el carmen,, el zulia la esperanza, la playa,labateca, los patios, ocaña, pamplona, pamplonita, puerto santander,, salazar,san cayetano,sardinata,tibu,toledo, villa del rosario. mediante acta de inspeccion a queja sanitaria F-SP-VC10-01 recibidaspara el I Y II cuatrimestrimestre.
4. Se realiza  la socilaizacion de los  procedimientos institucionales  adoptados para el control de inventarios e insumos, al grupo de salud publica. realizada el dia 27/0820/ medante plataforma zoom.</t>
  </si>
  <si>
    <t>se fortaleio la plataforma suit para mejora a la institucion</t>
  </si>
  <si>
    <t>El Instituto Departamental de Salud desarrollará el proceso de rendición de cuentas a través de las publicaciones en la pagina web institucional (Plan de Acción vigencia 2021, Ejecuciones presupuestales - Plan de Inversion, Informes de Gestión trimestrales publicados para fácil acceso de la comunidad, Contratación y demás información pública)</t>
  </si>
  <si>
    <t>El Instituto Departamental de Salud desarrollará el informe de Rendición de cuentas de la vigencia 2021 y se publicara en la pagina web Institucional en el link de Transparencia y Acceso a la Información Publica</t>
  </si>
  <si>
    <t>Elaborar un informe individual de rendición de cuentas con corte a 31 de diciembre de 2021</t>
  </si>
  <si>
    <t>Producir y documentar de manera permanente en el año 2021 la información sobre los avances de la gestion en la implementacion del acuerdo de paz</t>
  </si>
  <si>
    <t>Cuarto trimestre 2021</t>
  </si>
  <si>
    <t>Este compromiso se ha venido cumpliendo, a la fecha ya se encuentran publicados dos (2) informes, a marzo 30 y a junio 30 de 2021.</t>
  </si>
  <si>
    <t>* Se actualizó el trámite N° 23720 Registro y autorización de títulos en el área de la salud en la plataforma SUIT
* Se actualizó en la plataforma SUIT los datos de operación de los trámites con corte al segundo trimestre de 2021.</t>
  </si>
  <si>
    <t>Se publicó el informe de PQRSD y de Acceso de la Información Pública, adicionalmente, la información correspondiente al CALL CENTER por COVID-19 e Informe de la Encuesta de Satisfacción de Usuarios del Primer y Segundo Trimestre de 2021</t>
  </si>
  <si>
    <t>Se encuentra programada la actividad para Diciembre de 2021</t>
  </si>
  <si>
    <t>Se encuentra programada la actividad para Septiembre de 2021</t>
  </si>
  <si>
    <t xml:space="preserve">Desde ell laboratorio de Salud Publica en el marco de la norma ISO IEC 17025:2017   se mantiene el procedimiento cuyo objeto es "establecer la metodología que garantice el comportamiento ético del personal y directivos del Laboratorio de Salud Pública Departamental de Norte de Santander, se identifican los posibles conflictos de intereses, se establecen las barreras y define los mecanismos de seguimiento" para cada uno de los analisistas, personal técnico y administrativo del laboratorio:
1. Procedimiento Plan metrologico: código GME-02-F-04 
2. procedimiento aseguramiento de la validez de los resultados: codigo GCA-08. 
Formato GCA-04 VERIFICACION DE METODOS
3.  procedimienr¡to GTH-02 manejo de personal, descripcion del proceso de induccion y formacion a los funcionarios de al LDSP
4 . PROCEDIMIENTO .generacion de informes de resultados CMU-02.
Todos los resultados son avalados con la respectiva firma de los analistas y profesional responsable del Subgrupo Laboratorio de Salud Publica.
Los  analisis son validados con los patrones de calidad y estándadres definidos por el Instituto Nacional de Salud e INVIMA.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</si>
</sst>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yyyy\-mm\-dd;@"/>
  </numFmts>
  <fonts count="37">
    <font>
      <sz val="11"/>
      <color theme="1"/>
      <name val="Calibri"/>
      <family val="2"/>
      <scheme val="minor"/>
    </font>
    <font>
      <sz val="10"/>
      <name val="Arial"/>
      <family val="2"/>
    </font>
    <font>
      <sz val="10"/>
      <name val="Arial"/>
      <family val="2"/>
    </font>
    <font>
      <sz val="12"/>
      <color theme="1"/>
      <name val="Calibri"/>
      <family val="2"/>
      <scheme val="minor"/>
    </font>
    <font>
      <sz val="12"/>
      <name val="Arial"/>
      <family val="2"/>
    </font>
    <font>
      <sz val="10"/>
      <name val="Arial"/>
      <family val="2"/>
    </font>
    <font>
      <b/>
      <sz val="16"/>
      <color theme="1"/>
      <name val="Arial"/>
      <family val="2"/>
    </font>
    <font>
      <b/>
      <sz val="12"/>
      <name val="Arial"/>
      <family val="2"/>
    </font>
    <font>
      <b/>
      <sz val="14"/>
      <name val="Arial"/>
      <family val="2"/>
    </font>
    <font>
      <b/>
      <sz val="14"/>
      <color theme="9" tint="0.79998168889431442"/>
      <name val="Arial"/>
      <family val="2"/>
    </font>
    <font>
      <sz val="12"/>
      <color theme="1"/>
      <name val="Arial"/>
      <family val="2"/>
    </font>
    <font>
      <sz val="12"/>
      <name val="Calibri"/>
      <family val="2"/>
    </font>
    <font>
      <sz val="12"/>
      <color theme="1"/>
      <name val="Calibri"/>
      <family val="2"/>
    </font>
    <font>
      <b/>
      <sz val="12"/>
      <name val="Calibri"/>
      <family val="2"/>
    </font>
    <font>
      <b/>
      <sz val="14"/>
      <color theme="1"/>
      <name val="Arial"/>
      <family val="2"/>
    </font>
    <font>
      <b/>
      <u/>
      <sz val="14"/>
      <color theme="1"/>
      <name val="Arial"/>
      <family val="2"/>
    </font>
    <font>
      <b/>
      <sz val="12"/>
      <color theme="1"/>
      <name val="Arial"/>
      <family val="2"/>
    </font>
    <font>
      <b/>
      <sz val="22"/>
      <color theme="1"/>
      <name val="Arial"/>
      <family val="2"/>
    </font>
    <font>
      <b/>
      <sz val="18"/>
      <color theme="1"/>
      <name val="Arial"/>
      <family val="2"/>
    </font>
    <font>
      <sz val="12"/>
      <color rgb="FF000000"/>
      <name val="Arial"/>
      <family val="2"/>
    </font>
    <font>
      <b/>
      <sz val="26"/>
      <color theme="1"/>
      <name val="Arial"/>
      <family val="2"/>
    </font>
    <font>
      <b/>
      <sz val="20"/>
      <color theme="1"/>
      <name val="Arial"/>
      <family val="2"/>
    </font>
    <font>
      <b/>
      <u/>
      <sz val="20"/>
      <color theme="5"/>
      <name val="Arial"/>
      <family val="2"/>
    </font>
    <font>
      <b/>
      <u/>
      <sz val="18"/>
      <color theme="6" tint="-0.499984740745262"/>
      <name val="Arial"/>
      <family val="2"/>
    </font>
    <font>
      <b/>
      <u/>
      <sz val="18"/>
      <color theme="8" tint="-0.249977111117893"/>
      <name val="Arial"/>
      <family val="2"/>
    </font>
    <font>
      <b/>
      <sz val="11"/>
      <color theme="1"/>
      <name val="Calibri"/>
      <family val="2"/>
      <scheme val="minor"/>
    </font>
    <font>
      <b/>
      <sz val="14"/>
      <color theme="1"/>
      <name val="Calibri"/>
      <family val="2"/>
      <scheme val="minor"/>
    </font>
    <font>
      <b/>
      <sz val="16"/>
      <name val="Calibri"/>
      <family val="2"/>
      <scheme val="minor"/>
    </font>
    <font>
      <b/>
      <sz val="16"/>
      <name val="Arial"/>
      <family val="2"/>
    </font>
    <font>
      <sz val="10"/>
      <color theme="1"/>
      <name val="Calibri"/>
      <family val="2"/>
      <scheme val="minor"/>
    </font>
    <font>
      <b/>
      <sz val="20"/>
      <name val="Arial"/>
      <family val="2"/>
    </font>
    <font>
      <sz val="11"/>
      <color theme="1"/>
      <name val="Calibri"/>
      <family val="2"/>
      <scheme val="minor"/>
    </font>
    <font>
      <sz val="9"/>
      <name val="SansSerif"/>
    </font>
    <font>
      <sz val="9"/>
      <color indexed="72"/>
      <name val="SansSerif"/>
    </font>
    <font>
      <b/>
      <sz val="9"/>
      <color indexed="72"/>
      <name val="SansSerif"/>
    </font>
    <font>
      <b/>
      <sz val="11"/>
      <color indexed="59"/>
      <name val="SansSerif"/>
    </font>
    <font>
      <b/>
      <sz val="11"/>
      <color indexed="72"/>
      <name val="SansSerif"/>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A3F32"/>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8"/>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2" fillId="0" borderId="0"/>
    <xf numFmtId="0" fontId="1" fillId="0" borderId="0"/>
    <xf numFmtId="0" fontId="1" fillId="0" borderId="0"/>
    <xf numFmtId="0" fontId="5" fillId="0" borderId="0"/>
    <xf numFmtId="0" fontId="3" fillId="0" borderId="0"/>
    <xf numFmtId="9" fontId="31" fillId="0" borderId="0" applyFont="0" applyFill="0" applyBorder="0" applyAlignment="0" applyProtection="0"/>
    <xf numFmtId="0" fontId="1" fillId="0" borderId="0" applyNumberFormat="0" applyFont="0" applyFill="0" applyBorder="0" applyAlignment="0" applyProtection="0"/>
  </cellStyleXfs>
  <cellXfs count="156">
    <xf numFmtId="0" fontId="0" fillId="0" borderId="0" xfId="0"/>
    <xf numFmtId="0" fontId="7" fillId="6" borderId="1" xfId="0" applyNumberFormat="1" applyFont="1" applyFill="1" applyBorder="1" applyAlignment="1" applyProtection="1">
      <alignment horizontal="center" vertical="center" textRotation="90" wrapText="1"/>
    </xf>
    <xf numFmtId="0" fontId="4" fillId="2"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4" fillId="0" borderId="1" xfId="0"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textRotation="255" wrapText="1"/>
    </xf>
    <xf numFmtId="165" fontId="4" fillId="0" borderId="1" xfId="0" quotePrefix="1" applyNumberFormat="1" applyFont="1" applyBorder="1" applyAlignment="1">
      <alignment horizontal="center" vertical="center" wrapText="1"/>
    </xf>
    <xf numFmtId="0" fontId="7" fillId="9"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11"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1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7" fillId="13" borderId="1" xfId="0" applyFont="1" applyFill="1" applyBorder="1" applyAlignment="1" applyProtection="1">
      <alignment horizontal="center" vertical="center" wrapText="1"/>
    </xf>
    <xf numFmtId="0" fontId="4" fillId="14" borderId="1" xfId="0" applyFont="1" applyFill="1" applyBorder="1" applyAlignment="1">
      <alignment horizontal="center" vertical="center" wrapText="1"/>
    </xf>
    <xf numFmtId="0" fontId="4" fillId="3" borderId="1" xfId="5" quotePrefix="1" applyFont="1" applyFill="1" applyBorder="1" applyAlignment="1">
      <alignment horizontal="center" vertical="center" wrapText="1"/>
    </xf>
    <xf numFmtId="0" fontId="4" fillId="8" borderId="1" xfId="0" applyNumberFormat="1"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3" borderId="1" xfId="0" applyNumberFormat="1" applyFont="1" applyFill="1" applyBorder="1" applyAlignment="1" applyProtection="1">
      <alignment horizontal="center" vertical="center" textRotation="90" wrapText="1"/>
    </xf>
    <xf numFmtId="16" fontId="11" fillId="2" borderId="1" xfId="0" applyNumberFormat="1" applyFont="1" applyFill="1" applyBorder="1" applyAlignment="1">
      <alignment horizontal="center" vertical="center" wrapText="1"/>
    </xf>
    <xf numFmtId="0" fontId="13" fillId="11" borderId="1" xfId="0" applyFont="1" applyFill="1" applyBorder="1" applyAlignment="1" applyProtection="1">
      <alignment horizontal="center" vertical="center" wrapText="1"/>
    </xf>
    <xf numFmtId="0" fontId="0" fillId="2" borderId="0" xfId="0" applyFill="1"/>
    <xf numFmtId="0" fontId="0" fillId="2" borderId="0" xfId="0" applyFill="1" applyBorder="1" applyAlignment="1">
      <alignment horizontal="left" vertical="top"/>
    </xf>
    <xf numFmtId="0" fontId="14" fillId="2" borderId="0" xfId="0" applyFont="1" applyFill="1" applyAlignment="1"/>
    <xf numFmtId="0" fontId="6" fillId="5"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4" xfId="0" applyFont="1" applyFill="1" applyBorder="1" applyAlignment="1">
      <alignment horizontal="center" vertical="center" wrapText="1"/>
    </xf>
    <xf numFmtId="0" fontId="19" fillId="2" borderId="1" xfId="0" applyFont="1" applyFill="1" applyBorder="1" applyAlignment="1">
      <alignment vertical="center" wrapText="1"/>
    </xf>
    <xf numFmtId="0" fontId="16" fillId="5" borderId="1" xfId="0" applyFont="1" applyFill="1" applyBorder="1" applyAlignment="1">
      <alignment horizontal="center" vertical="center" wrapText="1"/>
    </xf>
    <xf numFmtId="0" fontId="10" fillId="2" borderId="4" xfId="0" applyFont="1" applyFill="1" applyBorder="1" applyAlignment="1">
      <alignment horizontal="left" vertical="top" wrapText="1"/>
    </xf>
    <xf numFmtId="0" fontId="7" fillId="15" borderId="1" xfId="0" applyFont="1" applyFill="1" applyBorder="1" applyAlignment="1" applyProtection="1">
      <alignment horizontal="center" vertical="center" wrapText="1"/>
    </xf>
    <xf numFmtId="0" fontId="10" fillId="15" borderId="1" xfId="0" applyFont="1" applyFill="1" applyBorder="1" applyAlignment="1">
      <alignment horizontal="center" vertical="center" wrapText="1"/>
    </xf>
    <xf numFmtId="0" fontId="0" fillId="2" borderId="1" xfId="0" applyFill="1" applyBorder="1" applyAlignment="1">
      <alignment vertical="center" wrapText="1"/>
    </xf>
    <xf numFmtId="0" fontId="29" fillId="2" borderId="1" xfId="0" applyFont="1" applyFill="1" applyBorder="1" applyAlignment="1">
      <alignment vertical="center" wrapText="1"/>
    </xf>
    <xf numFmtId="0" fontId="25" fillId="2" borderId="0" xfId="0" applyFont="1" applyFill="1"/>
    <xf numFmtId="0" fontId="0" fillId="2" borderId="1" xfId="0"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17" borderId="0" xfId="0" applyFill="1"/>
    <xf numFmtId="0" fontId="0" fillId="17" borderId="1" xfId="0" applyFill="1" applyBorder="1" applyAlignment="1">
      <alignment vertical="center"/>
    </xf>
    <xf numFmtId="0" fontId="0" fillId="17" borderId="1" xfId="0" applyFill="1" applyBorder="1"/>
    <xf numFmtId="0" fontId="26" fillId="17" borderId="1" xfId="0" applyFont="1" applyFill="1" applyBorder="1" applyAlignment="1">
      <alignment horizontal="center" vertical="center" wrapText="1"/>
    </xf>
    <xf numFmtId="0" fontId="1" fillId="0" borderId="0" xfId="7" applyNumberFormat="1" applyFont="1" applyFill="1" applyBorder="1" applyAlignment="1"/>
    <xf numFmtId="0" fontId="32" fillId="0" borderId="0" xfId="7" applyNumberFormat="1" applyFont="1" applyFill="1" applyBorder="1" applyAlignment="1" applyProtection="1">
      <alignment horizontal="left" vertical="top" wrapText="1"/>
    </xf>
    <xf numFmtId="0" fontId="33" fillId="18" borderId="9" xfId="7" applyNumberFormat="1" applyFont="1" applyFill="1" applyBorder="1" applyAlignment="1" applyProtection="1">
      <alignment horizontal="left" vertical="center" wrapText="1"/>
    </xf>
    <xf numFmtId="0" fontId="33" fillId="18" borderId="10" xfId="7" applyNumberFormat="1" applyFont="1" applyFill="1" applyBorder="1" applyAlignment="1" applyProtection="1">
      <alignment horizontal="left" vertical="center" wrapText="1"/>
    </xf>
    <xf numFmtId="0" fontId="33" fillId="18" borderId="10" xfId="7" applyNumberFormat="1" applyFont="1" applyFill="1" applyBorder="1" applyAlignment="1" applyProtection="1">
      <alignment horizontal="center" vertical="center" wrapText="1"/>
    </xf>
    <xf numFmtId="0" fontId="34" fillId="19" borderId="18" xfId="7" applyNumberFormat="1" applyFont="1" applyFill="1" applyBorder="1" applyAlignment="1" applyProtection="1">
      <alignment horizontal="center" vertical="center" wrapText="1"/>
    </xf>
    <xf numFmtId="0" fontId="34" fillId="0" borderId="18" xfId="7" applyNumberFormat="1" applyFont="1" applyFill="1" applyBorder="1" applyAlignment="1" applyProtection="1">
      <alignment horizontal="center" vertical="center" wrapText="1"/>
    </xf>
    <xf numFmtId="0" fontId="0" fillId="2" borderId="0" xfId="0" applyFill="1" applyAlignment="1">
      <alignment horizontal="center" vertical="center"/>
    </xf>
    <xf numFmtId="0" fontId="16" fillId="6" borderId="2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6" xfId="0" applyFont="1" applyFill="1" applyBorder="1" applyAlignment="1">
      <alignment vertical="center" wrapText="1"/>
    </xf>
    <xf numFmtId="0" fontId="10" fillId="2" borderId="26" xfId="0" applyFont="1" applyFill="1" applyBorder="1" applyAlignment="1">
      <alignment horizontal="left" vertical="center" wrapText="1"/>
    </xf>
    <xf numFmtId="9" fontId="10" fillId="2" borderId="26" xfId="6" applyFont="1" applyFill="1" applyBorder="1" applyAlignment="1">
      <alignment horizontal="center" vertical="center" wrapText="1"/>
    </xf>
    <xf numFmtId="0" fontId="10" fillId="0" borderId="26" xfId="0" applyFont="1" applyFill="1" applyBorder="1" applyAlignment="1">
      <alignment horizontal="left" vertical="center" wrapText="1"/>
    </xf>
    <xf numFmtId="9" fontId="10" fillId="2" borderId="26" xfId="6"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7" fillId="10" borderId="26" xfId="0" applyFont="1" applyFill="1" applyBorder="1" applyAlignment="1" applyProtection="1">
      <alignment horizontal="center" vertical="center" wrapText="1"/>
    </xf>
    <xf numFmtId="0" fontId="4" fillId="0" borderId="26" xfId="0" applyFont="1" applyFill="1" applyBorder="1" applyAlignment="1">
      <alignment horizontal="center" vertical="center" wrapText="1"/>
    </xf>
    <xf numFmtId="0" fontId="4" fillId="0" borderId="26" xfId="0" applyNumberFormat="1" applyFont="1" applyFill="1" applyBorder="1" applyAlignment="1" applyProtection="1">
      <alignment horizontal="center" vertical="center" wrapText="1"/>
    </xf>
    <xf numFmtId="0" fontId="4" fillId="8" borderId="26" xfId="0" applyNumberFormat="1" applyFont="1" applyFill="1" applyBorder="1" applyAlignment="1" applyProtection="1">
      <alignment horizontal="center" vertical="center" wrapText="1"/>
    </xf>
    <xf numFmtId="0" fontId="4" fillId="0" borderId="26" xfId="0" applyNumberFormat="1" applyFont="1" applyFill="1" applyBorder="1" applyAlignment="1" applyProtection="1">
      <alignment horizontal="center" vertical="center" textRotation="255" wrapText="1"/>
    </xf>
    <xf numFmtId="16" fontId="4" fillId="0" borderId="26" xfId="0" applyNumberFormat="1" applyFont="1" applyFill="1" applyBorder="1" applyAlignment="1">
      <alignment horizontal="center" vertical="center" wrapText="1"/>
    </xf>
    <xf numFmtId="0" fontId="0" fillId="2" borderId="26" xfId="0" applyFill="1" applyBorder="1" applyAlignment="1">
      <alignment vertical="center" wrapText="1"/>
    </xf>
    <xf numFmtId="0" fontId="7" fillId="10" borderId="26" xfId="0" applyFont="1" applyFill="1" applyBorder="1" applyAlignment="1">
      <alignment horizontal="center" vertical="center" wrapText="1"/>
    </xf>
    <xf numFmtId="0" fontId="4" fillId="0" borderId="26" xfId="0" applyFont="1" applyBorder="1" applyAlignment="1">
      <alignment horizontal="center" vertical="center" wrapText="1"/>
    </xf>
    <xf numFmtId="164" fontId="4" fillId="0" borderId="26" xfId="0" applyNumberFormat="1" applyFont="1" applyFill="1" applyBorder="1" applyAlignment="1">
      <alignment horizontal="center" vertical="center" wrapText="1"/>
    </xf>
    <xf numFmtId="165" fontId="4" fillId="0" borderId="26" xfId="0" quotePrefix="1" applyNumberFormat="1" applyFont="1" applyBorder="1" applyAlignment="1">
      <alignment horizontal="center" vertical="center" wrapText="1"/>
    </xf>
    <xf numFmtId="0" fontId="4" fillId="0" borderId="26" xfId="0" applyFont="1" applyBorder="1" applyAlignment="1">
      <alignment horizontal="center" vertical="top" wrapText="1"/>
    </xf>
    <xf numFmtId="0" fontId="14" fillId="2" borderId="0" xfId="0" applyFont="1" applyFill="1" applyAlignment="1">
      <alignment horizontal="center"/>
    </xf>
    <xf numFmtId="0" fontId="4" fillId="3"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35" fillId="0" borderId="0" xfId="7" applyNumberFormat="1" applyFont="1" applyFill="1" applyBorder="1" applyAlignment="1" applyProtection="1">
      <alignment horizontal="center" vertical="center" wrapText="1"/>
    </xf>
    <xf numFmtId="0" fontId="1" fillId="0" borderId="0" xfId="7" applyNumberFormat="1" applyFont="1" applyFill="1" applyBorder="1" applyAlignment="1"/>
    <xf numFmtId="0" fontId="36" fillId="0" borderId="0" xfId="7" applyNumberFormat="1" applyFont="1" applyFill="1" applyBorder="1" applyAlignment="1" applyProtection="1">
      <alignment horizontal="left" vertical="center" wrapText="1"/>
    </xf>
    <xf numFmtId="0" fontId="36" fillId="0" borderId="25" xfId="7" applyFont="1" applyBorder="1" applyAlignment="1">
      <alignment horizontal="left" vertical="center" wrapText="1"/>
    </xf>
    <xf numFmtId="0" fontId="36" fillId="0" borderId="24" xfId="7" applyFont="1" applyBorder="1" applyAlignment="1">
      <alignment horizontal="left" vertical="center" wrapText="1"/>
    </xf>
    <xf numFmtId="0" fontId="36" fillId="0" borderId="23" xfId="7" applyFont="1" applyBorder="1" applyAlignment="1">
      <alignment horizontal="left" vertical="center" wrapText="1"/>
    </xf>
    <xf numFmtId="0" fontId="36" fillId="0" borderId="21" xfId="7" applyFont="1" applyBorder="1" applyAlignment="1">
      <alignment horizontal="left" vertical="center" wrapText="1"/>
    </xf>
    <xf numFmtId="0" fontId="36" fillId="0" borderId="22" xfId="7" applyFont="1" applyBorder="1" applyAlignment="1">
      <alignment horizontal="left" vertical="center" wrapText="1"/>
    </xf>
    <xf numFmtId="0" fontId="36" fillId="0" borderId="20" xfId="7" applyFont="1" applyBorder="1" applyAlignment="1">
      <alignment horizontal="left" vertical="center" wrapText="1"/>
    </xf>
    <xf numFmtId="0" fontId="36" fillId="0" borderId="13" xfId="7" applyFont="1" applyBorder="1" applyAlignment="1">
      <alignment horizontal="left" vertical="center" wrapText="1"/>
    </xf>
    <xf numFmtId="0" fontId="36" fillId="0" borderId="14" xfId="7" applyFont="1" applyBorder="1" applyAlignment="1">
      <alignment horizontal="left" vertical="center" wrapText="1"/>
    </xf>
    <xf numFmtId="0" fontId="36" fillId="0" borderId="12" xfId="7" applyFont="1" applyBorder="1" applyAlignment="1">
      <alignment horizontal="left" vertical="center" wrapText="1"/>
    </xf>
    <xf numFmtId="0" fontId="36" fillId="0" borderId="17" xfId="7" applyFont="1" applyBorder="1" applyAlignment="1">
      <alignment horizontal="left" vertical="center" wrapText="1"/>
    </xf>
    <xf numFmtId="0" fontId="36" fillId="0" borderId="16" xfId="7" applyFont="1" applyBorder="1" applyAlignment="1">
      <alignment horizontal="left" vertical="center" wrapText="1"/>
    </xf>
    <xf numFmtId="0" fontId="34" fillId="0" borderId="25" xfId="7" applyFont="1" applyBorder="1" applyAlignment="1">
      <alignment horizontal="center" vertical="center" wrapText="1"/>
    </xf>
    <xf numFmtId="0" fontId="34" fillId="0" borderId="24" xfId="7" applyFont="1" applyBorder="1" applyAlignment="1">
      <alignment horizontal="center" vertical="center" wrapText="1"/>
    </xf>
    <xf numFmtId="0" fontId="34" fillId="0" borderId="23" xfId="7" applyFont="1" applyBorder="1" applyAlignment="1">
      <alignment horizontal="center" vertical="center" wrapText="1"/>
    </xf>
    <xf numFmtId="0" fontId="33" fillId="18" borderId="19" xfId="7" applyFont="1" applyFill="1" applyBorder="1" applyAlignment="1">
      <alignment horizontal="left" vertical="center" wrapText="1"/>
    </xf>
    <xf numFmtId="0" fontId="33" fillId="18" borderId="15" xfId="7" applyFont="1" applyFill="1" applyBorder="1" applyAlignment="1">
      <alignment horizontal="left" vertical="center" wrapText="1"/>
    </xf>
    <xf numFmtId="0" fontId="33" fillId="18" borderId="11" xfId="7" applyFont="1" applyFill="1" applyBorder="1" applyAlignment="1">
      <alignment horizontal="left" vertical="center" wrapText="1"/>
    </xf>
    <xf numFmtId="0" fontId="33" fillId="18" borderId="19" xfId="7" applyFont="1" applyFill="1" applyBorder="1" applyAlignment="1">
      <alignment horizontal="center" vertical="center" wrapText="1"/>
    </xf>
    <xf numFmtId="0" fontId="33" fillId="18" borderId="15" xfId="7" applyFont="1" applyFill="1" applyBorder="1" applyAlignment="1">
      <alignment horizontal="center" vertical="center" wrapText="1"/>
    </xf>
    <xf numFmtId="0" fontId="33" fillId="18" borderId="11" xfId="7" applyFont="1" applyFill="1" applyBorder="1" applyAlignment="1">
      <alignment horizontal="center" vertical="center" wrapText="1"/>
    </xf>
    <xf numFmtId="0" fontId="33" fillId="18" borderId="19" xfId="7" applyFont="1" applyFill="1" applyBorder="1" applyAlignment="1">
      <alignment horizontal="justify" vertical="center" wrapText="1"/>
    </xf>
    <xf numFmtId="0" fontId="33" fillId="18" borderId="15" xfId="7" applyFont="1" applyFill="1" applyBorder="1" applyAlignment="1">
      <alignment horizontal="justify" vertical="center" wrapText="1"/>
    </xf>
    <xf numFmtId="0" fontId="33" fillId="18" borderId="11" xfId="7" applyFont="1" applyFill="1" applyBorder="1" applyAlignment="1">
      <alignment horizontal="justify" vertical="center" wrapText="1"/>
    </xf>
    <xf numFmtId="0" fontId="33" fillId="18" borderId="21" xfId="7" applyFont="1" applyFill="1" applyBorder="1" applyAlignment="1">
      <alignment horizontal="left" vertical="center" wrapText="1"/>
    </xf>
    <xf numFmtId="0" fontId="33" fillId="18" borderId="20" xfId="7" applyFont="1" applyFill="1" applyBorder="1" applyAlignment="1">
      <alignment horizontal="left" vertical="center" wrapText="1"/>
    </xf>
    <xf numFmtId="0" fontId="33" fillId="18" borderId="17" xfId="7" applyFont="1" applyFill="1" applyBorder="1" applyAlignment="1">
      <alignment horizontal="left" vertical="center" wrapText="1"/>
    </xf>
    <xf numFmtId="0" fontId="33" fillId="18" borderId="16" xfId="7" applyFont="1" applyFill="1" applyBorder="1" applyAlignment="1">
      <alignment horizontal="left" vertical="center" wrapText="1"/>
    </xf>
    <xf numFmtId="0" fontId="33" fillId="18" borderId="13" xfId="7" applyFont="1" applyFill="1" applyBorder="1" applyAlignment="1">
      <alignment horizontal="left" vertical="center" wrapText="1"/>
    </xf>
    <xf numFmtId="0" fontId="33" fillId="18" borderId="12" xfId="7" applyFont="1" applyFill="1" applyBorder="1" applyAlignment="1">
      <alignment horizontal="left" vertical="center" wrapText="1"/>
    </xf>
    <xf numFmtId="0" fontId="33" fillId="18" borderId="22" xfId="7" applyFont="1" applyFill="1" applyBorder="1" applyAlignment="1">
      <alignment horizontal="left" vertical="center" wrapText="1"/>
    </xf>
    <xf numFmtId="0" fontId="33" fillId="18" borderId="14" xfId="7" applyFont="1" applyFill="1" applyBorder="1" applyAlignment="1">
      <alignment horizontal="left" vertical="center" wrapText="1"/>
    </xf>
    <xf numFmtId="0" fontId="33" fillId="0" borderId="19" xfId="7" applyFont="1" applyBorder="1" applyAlignment="1">
      <alignment horizontal="left" vertical="center" wrapText="1"/>
    </xf>
    <xf numFmtId="0" fontId="33" fillId="0" borderId="15" xfId="7" applyFont="1" applyBorder="1" applyAlignment="1">
      <alignment horizontal="left" vertical="center" wrapText="1"/>
    </xf>
    <xf numFmtId="0" fontId="33" fillId="0" borderId="11" xfId="7" applyFont="1" applyBorder="1" applyAlignment="1">
      <alignment horizontal="left" vertical="center" wrapText="1"/>
    </xf>
    <xf numFmtId="14" fontId="33" fillId="18" borderId="19" xfId="7" applyNumberFormat="1" applyFont="1" applyFill="1" applyBorder="1" applyAlignment="1">
      <alignment horizontal="center" vertical="center" wrapText="1"/>
    </xf>
    <xf numFmtId="14" fontId="33" fillId="18" borderId="21" xfId="7" applyNumberFormat="1" applyFont="1" applyFill="1" applyBorder="1" applyAlignment="1">
      <alignment horizontal="center" vertical="center" wrapText="1"/>
    </xf>
    <xf numFmtId="0" fontId="33" fillId="18" borderId="20" xfId="7" applyFont="1" applyFill="1" applyBorder="1" applyAlignment="1">
      <alignment horizontal="center" vertical="center" wrapText="1"/>
    </xf>
    <xf numFmtId="0" fontId="33" fillId="18" borderId="17" xfId="7" applyFont="1" applyFill="1" applyBorder="1" applyAlignment="1">
      <alignment horizontal="center" vertical="center" wrapText="1"/>
    </xf>
    <xf numFmtId="0" fontId="33" fillId="18" borderId="16" xfId="7" applyFont="1" applyFill="1" applyBorder="1" applyAlignment="1">
      <alignment horizontal="center" vertical="center" wrapText="1"/>
    </xf>
    <xf numFmtId="0" fontId="33" fillId="18" borderId="13" xfId="7" applyFont="1" applyFill="1" applyBorder="1" applyAlignment="1">
      <alignment horizontal="center" vertical="center" wrapText="1"/>
    </xf>
    <xf numFmtId="0" fontId="33" fillId="18" borderId="12" xfId="7"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2" borderId="0" xfId="0" applyFont="1" applyFill="1" applyAlignment="1">
      <alignment horizontal="left"/>
    </xf>
    <xf numFmtId="0" fontId="20"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8" fillId="17" borderId="7" xfId="0" applyFont="1" applyFill="1" applyBorder="1" applyAlignment="1">
      <alignment horizontal="center" vertical="center" wrapText="1"/>
    </xf>
    <xf numFmtId="0" fontId="28" fillId="17"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17" borderId="0" xfId="0" applyFont="1" applyFill="1" applyAlignment="1">
      <alignment horizontal="left"/>
    </xf>
    <xf numFmtId="0" fontId="17" fillId="17"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20" borderId="26"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0" fillId="2" borderId="29" xfId="0" applyFont="1" applyFill="1" applyBorder="1" applyAlignment="1">
      <alignment horizontal="center" vertical="center" wrapText="1"/>
    </xf>
  </cellXfs>
  <cellStyles count="8">
    <cellStyle name="Normal" xfId="0" builtinId="0"/>
    <cellStyle name="Normal 2" xfId="1"/>
    <cellStyle name="Normal 2 2" xfId="3"/>
    <cellStyle name="Normal 3" xfId="2"/>
    <cellStyle name="Normal 3 2" xfId="5"/>
    <cellStyle name="Normal 4" xfId="4"/>
    <cellStyle name="Normal 5" xfId="7"/>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5</xdr:col>
      <xdr:colOff>2081893</xdr:colOff>
      <xdr:row>1</xdr:row>
      <xdr:rowOff>20548</xdr:rowOff>
    </xdr:from>
    <xdr:to>
      <xdr:col>6</xdr:col>
      <xdr:colOff>1326688</xdr:colOff>
      <xdr:row>4</xdr:row>
      <xdr:rowOff>54428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68918" y="211048"/>
          <a:ext cx="2102295" cy="681580"/>
        </a:xfrm>
        <a:prstGeom prst="rect">
          <a:avLst/>
        </a:prstGeom>
      </xdr:spPr>
    </xdr:pic>
    <xdr:clientData/>
  </xdr:twoCellAnchor>
  <xdr:twoCellAnchor editAs="oneCell">
    <xdr:from>
      <xdr:col>1</xdr:col>
      <xdr:colOff>8164</xdr:colOff>
      <xdr:row>1</xdr:row>
      <xdr:rowOff>81643</xdr:rowOff>
    </xdr:from>
    <xdr:to>
      <xdr:col>1</xdr:col>
      <xdr:colOff>1279071</xdr:colOff>
      <xdr:row>4</xdr:row>
      <xdr:rowOff>170090</xdr:rowOff>
    </xdr:to>
    <xdr:pic>
      <xdr:nvPicPr>
        <xdr:cNvPr id="3" name="2 Imagen" descr="https://ids.gov.co/web/images/sampledata/overlay/logo.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1539" y="272143"/>
          <a:ext cx="1270907"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1156606</xdr:colOff>
      <xdr:row>0</xdr:row>
      <xdr:rowOff>54428</xdr:rowOff>
    </xdr:from>
    <xdr:to>
      <xdr:col>6</xdr:col>
      <xdr:colOff>797378</xdr:colOff>
      <xdr:row>3</xdr:row>
      <xdr:rowOff>173710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4181" y="54428"/>
          <a:ext cx="2374447" cy="766982"/>
        </a:xfrm>
        <a:prstGeom prst="rect">
          <a:avLst/>
        </a:prstGeom>
      </xdr:spPr>
    </xdr:pic>
    <xdr:clientData/>
  </xdr:twoCellAnchor>
  <xdr:twoCellAnchor editAs="oneCell">
    <xdr:from>
      <xdr:col>1</xdr:col>
      <xdr:colOff>108857</xdr:colOff>
      <xdr:row>0</xdr:row>
      <xdr:rowOff>68036</xdr:rowOff>
    </xdr:from>
    <xdr:to>
      <xdr:col>1</xdr:col>
      <xdr:colOff>1832883</xdr:colOff>
      <xdr:row>3</xdr:row>
      <xdr:rowOff>156483</xdr:rowOff>
    </xdr:to>
    <xdr:pic>
      <xdr:nvPicPr>
        <xdr:cNvPr id="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2232" y="68036"/>
          <a:ext cx="1724026" cy="736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xdr:colOff>
      <xdr:row>0</xdr:row>
      <xdr:rowOff>73819</xdr:rowOff>
    </xdr:from>
    <xdr:to>
      <xdr:col>6</xdr:col>
      <xdr:colOff>2131219</xdr:colOff>
      <xdr:row>2</xdr:row>
      <xdr:rowOff>98025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3300" y="73819"/>
          <a:ext cx="2026444" cy="481406"/>
        </a:xfrm>
        <a:prstGeom prst="rect">
          <a:avLst/>
        </a:prstGeom>
      </xdr:spPr>
    </xdr:pic>
    <xdr:clientData/>
  </xdr:twoCellAnchor>
  <xdr:twoCellAnchor editAs="oneCell">
    <xdr:from>
      <xdr:col>1</xdr:col>
      <xdr:colOff>366712</xdr:colOff>
      <xdr:row>0</xdr:row>
      <xdr:rowOff>11906</xdr:rowOff>
    </xdr:from>
    <xdr:to>
      <xdr:col>1</xdr:col>
      <xdr:colOff>1952624</xdr:colOff>
      <xdr:row>2</xdr:row>
      <xdr:rowOff>173831</xdr:rowOff>
    </xdr:to>
    <xdr:pic>
      <xdr:nvPicPr>
        <xdr:cNvPr id="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1037" y="11906"/>
          <a:ext cx="1585912"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eamancera\Downloads\Formatoriesgosoctubre2017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ymaguirre\AppData\Local\Microsoft\Windows\Temporary%20Internet%20Files\Content.Outlook\DH5A0Q16\Mapa%20riesgos%20Plan%20Anticorrupcio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zoomScale="60" zoomScaleNormal="60" workbookViewId="0">
      <selection activeCell="N4" sqref="N4"/>
    </sheetView>
  </sheetViews>
  <sheetFormatPr baseColWidth="10" defaultRowHeight="15"/>
  <cols>
    <col min="1" max="1" width="23.5703125" customWidth="1"/>
    <col min="2" max="2" width="22.85546875" customWidth="1"/>
    <col min="3" max="3" width="32.7109375" customWidth="1"/>
    <col min="4" max="4" width="22" customWidth="1"/>
    <col min="5" max="6" width="4.140625" bestFit="1" customWidth="1"/>
    <col min="7" max="7" width="13.28515625" customWidth="1"/>
    <col min="8" max="8" width="33.140625" customWidth="1"/>
    <col min="9" max="10" width="4.140625" bestFit="1" customWidth="1"/>
    <col min="11" max="11" width="11.5703125" bestFit="1" customWidth="1"/>
    <col min="13" max="13" width="27.28515625" customWidth="1"/>
    <col min="14" max="14" width="26" customWidth="1"/>
    <col min="15" max="15" width="22.85546875" customWidth="1"/>
    <col min="16" max="16" width="12.85546875" customWidth="1"/>
    <col min="17" max="17" width="12.7109375" customWidth="1"/>
    <col min="18" max="18" width="12.28515625" customWidth="1"/>
    <col min="19" max="19" width="35.7109375" customWidth="1"/>
    <col min="20" max="20" width="68.42578125" customWidth="1"/>
  </cols>
  <sheetData>
    <row r="1" spans="1:20" ht="26.25">
      <c r="A1" s="88" t="s">
        <v>342</v>
      </c>
      <c r="B1" s="88"/>
      <c r="C1" s="88"/>
      <c r="D1" s="88"/>
      <c r="E1" s="88"/>
      <c r="F1" s="88"/>
      <c r="G1" s="88"/>
      <c r="H1" s="88"/>
      <c r="I1" s="88"/>
      <c r="J1" s="88"/>
      <c r="K1" s="88"/>
      <c r="L1" s="88"/>
      <c r="M1" s="88"/>
      <c r="N1" s="88"/>
      <c r="O1" s="88"/>
      <c r="P1" s="88"/>
      <c r="Q1" s="88"/>
      <c r="R1" s="88"/>
      <c r="S1" s="88"/>
      <c r="T1" s="47"/>
    </row>
    <row r="2" spans="1:20" ht="18">
      <c r="A2" s="89" t="s">
        <v>9</v>
      </c>
      <c r="B2" s="89" t="s">
        <v>10</v>
      </c>
      <c r="C2" s="85" t="s">
        <v>11</v>
      </c>
      <c r="D2" s="89" t="s">
        <v>12</v>
      </c>
      <c r="E2" s="90" t="s">
        <v>13</v>
      </c>
      <c r="F2" s="90"/>
      <c r="G2" s="90"/>
      <c r="H2" s="85" t="s">
        <v>14</v>
      </c>
      <c r="I2" s="87" t="s">
        <v>15</v>
      </c>
      <c r="J2" s="87"/>
      <c r="K2" s="87"/>
      <c r="L2" s="85" t="s">
        <v>16</v>
      </c>
      <c r="M2" s="85" t="s">
        <v>17</v>
      </c>
      <c r="N2" s="85" t="s">
        <v>18</v>
      </c>
      <c r="O2" s="85" t="s">
        <v>19</v>
      </c>
      <c r="P2" s="85" t="s">
        <v>20</v>
      </c>
      <c r="Q2" s="85" t="s">
        <v>21</v>
      </c>
      <c r="R2" s="85" t="s">
        <v>22</v>
      </c>
      <c r="S2" s="85" t="s">
        <v>23</v>
      </c>
      <c r="T2" s="86" t="s">
        <v>341</v>
      </c>
    </row>
    <row r="3" spans="1:20" ht="131.25" customHeight="1">
      <c r="A3" s="89"/>
      <c r="B3" s="89"/>
      <c r="C3" s="85"/>
      <c r="D3" s="89"/>
      <c r="E3" s="1" t="s">
        <v>24</v>
      </c>
      <c r="F3" s="1" t="s">
        <v>8</v>
      </c>
      <c r="G3" s="1" t="s">
        <v>25</v>
      </c>
      <c r="H3" s="85"/>
      <c r="I3" s="1" t="s">
        <v>24</v>
      </c>
      <c r="J3" s="1" t="s">
        <v>8</v>
      </c>
      <c r="K3" s="1" t="s">
        <v>25</v>
      </c>
      <c r="L3" s="85"/>
      <c r="M3" s="85"/>
      <c r="N3" s="85"/>
      <c r="O3" s="85"/>
      <c r="P3" s="85"/>
      <c r="Q3" s="85"/>
      <c r="R3" s="85"/>
      <c r="S3" s="85"/>
      <c r="T3" s="86"/>
    </row>
    <row r="4" spans="1:20" ht="255">
      <c r="A4" s="11" t="s">
        <v>26</v>
      </c>
      <c r="B4" s="2" t="s">
        <v>27</v>
      </c>
      <c r="C4" s="12" t="s">
        <v>28</v>
      </c>
      <c r="D4" s="3" t="s">
        <v>29</v>
      </c>
      <c r="E4" s="9">
        <v>3</v>
      </c>
      <c r="F4" s="9">
        <v>3</v>
      </c>
      <c r="G4" s="26" t="s">
        <v>55</v>
      </c>
      <c r="H4" s="13" t="s">
        <v>30</v>
      </c>
      <c r="I4" s="6">
        <v>2</v>
      </c>
      <c r="J4" s="6">
        <v>2</v>
      </c>
      <c r="K4" s="27" t="s">
        <v>31</v>
      </c>
      <c r="L4" s="4" t="s">
        <v>32</v>
      </c>
      <c r="M4" s="5" t="s">
        <v>33</v>
      </c>
      <c r="N4" s="6" t="s">
        <v>34</v>
      </c>
      <c r="O4" s="6" t="s">
        <v>35</v>
      </c>
      <c r="P4" s="7" t="s">
        <v>2</v>
      </c>
      <c r="Q4" s="10">
        <v>43466</v>
      </c>
      <c r="R4" s="10">
        <v>43830</v>
      </c>
      <c r="S4" s="8" t="s">
        <v>36</v>
      </c>
      <c r="T4" s="45" t="s">
        <v>353</v>
      </c>
    </row>
    <row r="5" spans="1:20" ht="345">
      <c r="A5" s="11" t="s">
        <v>37</v>
      </c>
      <c r="B5" s="2" t="s">
        <v>38</v>
      </c>
      <c r="C5" s="14" t="s">
        <v>39</v>
      </c>
      <c r="D5" s="3" t="s">
        <v>40</v>
      </c>
      <c r="E5" s="9">
        <v>3</v>
      </c>
      <c r="F5" s="9">
        <v>3</v>
      </c>
      <c r="G5" s="26" t="s">
        <v>55</v>
      </c>
      <c r="H5" s="13" t="s">
        <v>41</v>
      </c>
      <c r="I5" s="6">
        <v>2</v>
      </c>
      <c r="J5" s="6">
        <v>2</v>
      </c>
      <c r="K5" s="27" t="s">
        <v>31</v>
      </c>
      <c r="L5" s="4" t="s">
        <v>42</v>
      </c>
      <c r="M5" s="5" t="s">
        <v>43</v>
      </c>
      <c r="N5" s="6" t="s">
        <v>44</v>
      </c>
      <c r="O5" s="6" t="s">
        <v>35</v>
      </c>
      <c r="P5" s="7" t="s">
        <v>45</v>
      </c>
      <c r="Q5" s="10">
        <v>43466</v>
      </c>
      <c r="R5" s="10">
        <v>43830</v>
      </c>
      <c r="S5" s="8" t="s">
        <v>36</v>
      </c>
      <c r="T5" s="45" t="s">
        <v>354</v>
      </c>
    </row>
    <row r="6" spans="1:20" ht="330">
      <c r="A6" s="11" t="s">
        <v>46</v>
      </c>
      <c r="B6" s="2" t="s">
        <v>47</v>
      </c>
      <c r="C6" s="12" t="s">
        <v>48</v>
      </c>
      <c r="D6" s="3" t="s">
        <v>49</v>
      </c>
      <c r="E6" s="9">
        <v>2</v>
      </c>
      <c r="F6" s="9">
        <v>3</v>
      </c>
      <c r="G6" s="27" t="s">
        <v>31</v>
      </c>
      <c r="H6" s="13" t="s">
        <v>50</v>
      </c>
      <c r="I6" s="6">
        <v>1</v>
      </c>
      <c r="J6" s="6">
        <v>1</v>
      </c>
      <c r="K6" s="28" t="s">
        <v>57</v>
      </c>
      <c r="L6" s="4" t="s">
        <v>42</v>
      </c>
      <c r="M6" s="5" t="s">
        <v>51</v>
      </c>
      <c r="N6" s="6" t="s">
        <v>52</v>
      </c>
      <c r="O6" s="6" t="s">
        <v>53</v>
      </c>
      <c r="P6" s="7" t="s">
        <v>45</v>
      </c>
      <c r="Q6" s="10">
        <v>43466</v>
      </c>
      <c r="R6" s="10">
        <v>43830</v>
      </c>
      <c r="S6" s="8" t="s">
        <v>36</v>
      </c>
      <c r="T6" s="45" t="s">
        <v>366</v>
      </c>
    </row>
    <row r="7" spans="1:20" ht="398.25" customHeight="1">
      <c r="A7" s="33" t="s">
        <v>133</v>
      </c>
      <c r="B7" s="29" t="s">
        <v>129</v>
      </c>
      <c r="C7" s="30" t="s">
        <v>56</v>
      </c>
      <c r="D7" s="30" t="s">
        <v>130</v>
      </c>
      <c r="E7" s="9">
        <v>1</v>
      </c>
      <c r="F7" s="9">
        <v>3</v>
      </c>
      <c r="G7" s="31" t="s">
        <v>131</v>
      </c>
      <c r="H7" s="30" t="s">
        <v>58</v>
      </c>
      <c r="I7" s="16">
        <v>1</v>
      </c>
      <c r="J7" s="16">
        <v>1</v>
      </c>
      <c r="K7" s="28" t="s">
        <v>57</v>
      </c>
      <c r="L7" s="29" t="s">
        <v>32</v>
      </c>
      <c r="M7" s="29" t="s">
        <v>59</v>
      </c>
      <c r="N7" s="29" t="s">
        <v>132</v>
      </c>
      <c r="O7" s="29" t="s">
        <v>60</v>
      </c>
      <c r="P7" s="29" t="s">
        <v>61</v>
      </c>
      <c r="Q7" s="32">
        <v>43466</v>
      </c>
      <c r="R7" s="32">
        <v>43830</v>
      </c>
      <c r="S7" s="29" t="s">
        <v>62</v>
      </c>
      <c r="T7" s="45" t="s">
        <v>254</v>
      </c>
    </row>
    <row r="8" spans="1:20" ht="105">
      <c r="A8" s="71" t="s">
        <v>63</v>
      </c>
      <c r="B8" s="72" t="s">
        <v>64</v>
      </c>
      <c r="C8" s="72" t="s">
        <v>65</v>
      </c>
      <c r="D8" s="72" t="s">
        <v>66</v>
      </c>
      <c r="E8" s="73">
        <v>1</v>
      </c>
      <c r="F8" s="73">
        <v>1</v>
      </c>
      <c r="G8" s="74" t="s">
        <v>57</v>
      </c>
      <c r="H8" s="72" t="s">
        <v>67</v>
      </c>
      <c r="I8" s="75">
        <v>1</v>
      </c>
      <c r="J8" s="75">
        <v>1</v>
      </c>
      <c r="K8" s="74" t="s">
        <v>57</v>
      </c>
      <c r="L8" s="72" t="s">
        <v>32</v>
      </c>
      <c r="M8" s="72" t="s">
        <v>68</v>
      </c>
      <c r="N8" s="72" t="s">
        <v>69</v>
      </c>
      <c r="O8" s="72" t="s">
        <v>69</v>
      </c>
      <c r="P8" s="72" t="s">
        <v>2</v>
      </c>
      <c r="Q8" s="76">
        <v>43466</v>
      </c>
      <c r="R8" s="76">
        <v>43829</v>
      </c>
      <c r="S8" s="72" t="s">
        <v>70</v>
      </c>
      <c r="T8" s="77" t="s">
        <v>253</v>
      </c>
    </row>
    <row r="9" spans="1:20" ht="195">
      <c r="A9" s="78" t="s">
        <v>71</v>
      </c>
      <c r="B9" s="72" t="s">
        <v>72</v>
      </c>
      <c r="C9" s="72" t="s">
        <v>73</v>
      </c>
      <c r="D9" s="72" t="s">
        <v>74</v>
      </c>
      <c r="E9" s="72">
        <v>2</v>
      </c>
      <c r="F9" s="72">
        <v>1</v>
      </c>
      <c r="G9" s="74" t="s">
        <v>57</v>
      </c>
      <c r="H9" s="72" t="s">
        <v>75</v>
      </c>
      <c r="I9" s="79">
        <v>2</v>
      </c>
      <c r="J9" s="79">
        <v>1</v>
      </c>
      <c r="K9" s="74" t="s">
        <v>57</v>
      </c>
      <c r="L9" s="79" t="s">
        <v>32</v>
      </c>
      <c r="M9" s="72" t="s">
        <v>76</v>
      </c>
      <c r="N9" s="72" t="s">
        <v>69</v>
      </c>
      <c r="O9" s="72" t="s">
        <v>69</v>
      </c>
      <c r="P9" s="80" t="s">
        <v>77</v>
      </c>
      <c r="Q9" s="81" t="s">
        <v>78</v>
      </c>
      <c r="R9" s="81" t="s">
        <v>79</v>
      </c>
      <c r="S9" s="82" t="s">
        <v>80</v>
      </c>
      <c r="T9" s="77" t="s">
        <v>340</v>
      </c>
    </row>
    <row r="10" spans="1:20" ht="192.75" customHeight="1">
      <c r="A10" s="18" t="s">
        <v>81</v>
      </c>
      <c r="B10" s="9" t="s">
        <v>82</v>
      </c>
      <c r="C10" s="9" t="s">
        <v>83</v>
      </c>
      <c r="D10" s="19" t="s">
        <v>84</v>
      </c>
      <c r="E10" s="15">
        <v>3</v>
      </c>
      <c r="F10" s="15">
        <v>3</v>
      </c>
      <c r="G10" s="26" t="s">
        <v>55</v>
      </c>
      <c r="H10" s="9" t="s">
        <v>351</v>
      </c>
      <c r="I10" s="16">
        <v>3</v>
      </c>
      <c r="J10" s="16">
        <v>3</v>
      </c>
      <c r="K10" s="84" t="s">
        <v>31</v>
      </c>
      <c r="L10" s="9" t="s">
        <v>32</v>
      </c>
      <c r="M10" s="9" t="s">
        <v>85</v>
      </c>
      <c r="N10" s="9" t="s">
        <v>352</v>
      </c>
      <c r="O10" s="9" t="s">
        <v>352</v>
      </c>
      <c r="P10" s="9" t="s">
        <v>86</v>
      </c>
      <c r="Q10" s="9" t="s">
        <v>87</v>
      </c>
      <c r="R10" s="9" t="s">
        <v>88</v>
      </c>
      <c r="S10" s="9" t="s">
        <v>89</v>
      </c>
      <c r="T10" s="45" t="s">
        <v>258</v>
      </c>
    </row>
    <row r="11" spans="1:20" ht="195">
      <c r="A11" s="20" t="s">
        <v>90</v>
      </c>
      <c r="B11" s="9" t="s">
        <v>91</v>
      </c>
      <c r="C11" s="9" t="s">
        <v>92</v>
      </c>
      <c r="D11" s="9" t="s">
        <v>54</v>
      </c>
      <c r="E11" s="21">
        <v>1</v>
      </c>
      <c r="F11" s="21">
        <v>4</v>
      </c>
      <c r="G11" s="26" t="s">
        <v>55</v>
      </c>
      <c r="H11" s="9" t="s">
        <v>93</v>
      </c>
      <c r="I11" s="21">
        <v>1</v>
      </c>
      <c r="J11" s="21">
        <v>4</v>
      </c>
      <c r="K11" s="84" t="s">
        <v>31</v>
      </c>
      <c r="L11" s="6" t="s">
        <v>32</v>
      </c>
      <c r="M11" s="9" t="s">
        <v>94</v>
      </c>
      <c r="N11" s="6" t="s">
        <v>95</v>
      </c>
      <c r="O11" s="6" t="s">
        <v>95</v>
      </c>
      <c r="P11" s="7" t="s">
        <v>77</v>
      </c>
      <c r="Q11" s="17" t="s">
        <v>87</v>
      </c>
      <c r="R11" s="17" t="s">
        <v>88</v>
      </c>
      <c r="S11" s="6" t="s">
        <v>80</v>
      </c>
      <c r="T11" s="45" t="s">
        <v>255</v>
      </c>
    </row>
    <row r="12" spans="1:20" ht="240">
      <c r="A12" s="20" t="s">
        <v>90</v>
      </c>
      <c r="B12" s="9" t="s">
        <v>96</v>
      </c>
      <c r="C12" s="9" t="s">
        <v>97</v>
      </c>
      <c r="D12" s="9" t="s">
        <v>98</v>
      </c>
      <c r="E12" s="9">
        <v>4</v>
      </c>
      <c r="F12" s="9">
        <v>4</v>
      </c>
      <c r="G12" s="22" t="s">
        <v>99</v>
      </c>
      <c r="H12" s="9" t="s">
        <v>100</v>
      </c>
      <c r="I12" s="21">
        <v>3</v>
      </c>
      <c r="J12" s="21">
        <v>4</v>
      </c>
      <c r="K12" s="26" t="s">
        <v>55</v>
      </c>
      <c r="L12" s="6" t="s">
        <v>32</v>
      </c>
      <c r="M12" s="9" t="s">
        <v>101</v>
      </c>
      <c r="N12" s="6" t="s">
        <v>102</v>
      </c>
      <c r="O12" s="6" t="s">
        <v>102</v>
      </c>
      <c r="P12" s="7" t="s">
        <v>77</v>
      </c>
      <c r="Q12" s="17" t="s">
        <v>87</v>
      </c>
      <c r="R12" s="17" t="s">
        <v>88</v>
      </c>
      <c r="S12" s="6" t="s">
        <v>80</v>
      </c>
      <c r="T12" s="45" t="s">
        <v>256</v>
      </c>
    </row>
    <row r="13" spans="1:20" ht="195">
      <c r="A13" s="20" t="s">
        <v>90</v>
      </c>
      <c r="B13" s="9" t="s">
        <v>103</v>
      </c>
      <c r="C13" s="9" t="s">
        <v>104</v>
      </c>
      <c r="D13" s="9" t="s">
        <v>105</v>
      </c>
      <c r="E13" s="9">
        <v>3</v>
      </c>
      <c r="F13" s="9">
        <v>3</v>
      </c>
      <c r="G13" s="26" t="s">
        <v>55</v>
      </c>
      <c r="H13" s="9" t="s">
        <v>106</v>
      </c>
      <c r="I13" s="9">
        <v>3</v>
      </c>
      <c r="J13" s="9">
        <v>3</v>
      </c>
      <c r="K13" s="84" t="s">
        <v>31</v>
      </c>
      <c r="L13" s="6" t="s">
        <v>32</v>
      </c>
      <c r="M13" s="9" t="s">
        <v>107</v>
      </c>
      <c r="N13" s="6" t="s">
        <v>108</v>
      </c>
      <c r="O13" s="6" t="s">
        <v>108</v>
      </c>
      <c r="P13" s="7" t="s">
        <v>109</v>
      </c>
      <c r="Q13" s="17" t="s">
        <v>87</v>
      </c>
      <c r="R13" s="17" t="s">
        <v>88</v>
      </c>
      <c r="S13" s="6" t="s">
        <v>80</v>
      </c>
      <c r="T13" s="45" t="s">
        <v>350</v>
      </c>
    </row>
    <row r="14" spans="1:20" ht="150">
      <c r="A14" s="43" t="s">
        <v>110</v>
      </c>
      <c r="B14" s="44" t="s">
        <v>111</v>
      </c>
      <c r="C14" s="9" t="s">
        <v>112</v>
      </c>
      <c r="D14" s="9" t="s">
        <v>113</v>
      </c>
      <c r="E14" s="23">
        <v>3</v>
      </c>
      <c r="F14" s="23">
        <v>1</v>
      </c>
      <c r="G14" s="28" t="s">
        <v>57</v>
      </c>
      <c r="H14" s="9" t="s">
        <v>114</v>
      </c>
      <c r="I14" s="23">
        <v>2</v>
      </c>
      <c r="J14" s="23">
        <v>1</v>
      </c>
      <c r="K14" s="28" t="s">
        <v>57</v>
      </c>
      <c r="L14" s="9" t="s">
        <v>115</v>
      </c>
      <c r="M14" s="9" t="s">
        <v>116</v>
      </c>
      <c r="N14" s="9"/>
      <c r="O14" s="9" t="s">
        <v>117</v>
      </c>
      <c r="P14" s="9" t="s">
        <v>118</v>
      </c>
      <c r="Q14" s="24">
        <v>43466</v>
      </c>
      <c r="R14" s="24">
        <v>43646</v>
      </c>
      <c r="S14" s="9" t="s">
        <v>119</v>
      </c>
      <c r="T14" s="45" t="s">
        <v>349</v>
      </c>
    </row>
    <row r="15" spans="1:20" ht="150.75" customHeight="1">
      <c r="A15" s="25" t="s">
        <v>120</v>
      </c>
      <c r="B15" s="23" t="s">
        <v>121</v>
      </c>
      <c r="C15" s="23" t="s">
        <v>122</v>
      </c>
      <c r="D15" s="23" t="s">
        <v>123</v>
      </c>
      <c r="E15" s="23">
        <v>3</v>
      </c>
      <c r="F15" s="23">
        <v>3</v>
      </c>
      <c r="G15" s="26" t="s">
        <v>55</v>
      </c>
      <c r="H15" s="4" t="s">
        <v>124</v>
      </c>
      <c r="I15" s="23">
        <v>3</v>
      </c>
      <c r="J15" s="23">
        <v>3</v>
      </c>
      <c r="K15" s="84" t="s">
        <v>31</v>
      </c>
      <c r="L15" s="4" t="s">
        <v>125</v>
      </c>
      <c r="M15" s="4" t="s">
        <v>126</v>
      </c>
      <c r="N15" s="4"/>
      <c r="O15" s="4" t="s">
        <v>127</v>
      </c>
      <c r="P15" s="4" t="s">
        <v>2</v>
      </c>
      <c r="Q15" s="10">
        <v>43466</v>
      </c>
      <c r="R15" s="10">
        <v>43829</v>
      </c>
      <c r="S15" s="4" t="s">
        <v>128</v>
      </c>
      <c r="T15" s="46" t="s">
        <v>257</v>
      </c>
    </row>
    <row r="17" spans="1:1">
      <c r="A17" t="s">
        <v>276</v>
      </c>
    </row>
  </sheetData>
  <mergeCells count="17">
    <mergeCell ref="A1:S1"/>
    <mergeCell ref="A2:A3"/>
    <mergeCell ref="B2:B3"/>
    <mergeCell ref="C2:C3"/>
    <mergeCell ref="D2:D3"/>
    <mergeCell ref="E2:G2"/>
    <mergeCell ref="S2:S3"/>
    <mergeCell ref="M2:M3"/>
    <mergeCell ref="N2:N3"/>
    <mergeCell ref="P2:P3"/>
    <mergeCell ref="Q2:Q3"/>
    <mergeCell ref="R2:R3"/>
    <mergeCell ref="O2:O3"/>
    <mergeCell ref="T2:T3"/>
    <mergeCell ref="H2:H3"/>
    <mergeCell ref="I2:K2"/>
    <mergeCell ref="L2: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topLeftCell="X62" zoomScale="80" zoomScaleNormal="80" workbookViewId="0">
      <selection activeCell="AB73" sqref="AB73"/>
    </sheetView>
  </sheetViews>
  <sheetFormatPr baseColWidth="10" defaultRowHeight="12.75"/>
  <cols>
    <col min="1" max="1" width="4.7109375" style="55" bestFit="1" customWidth="1"/>
    <col min="2" max="2" width="16.85546875" style="55" bestFit="1" customWidth="1"/>
    <col min="3" max="3" width="8.85546875" style="55" bestFit="1" customWidth="1"/>
    <col min="4" max="4" width="1.140625" style="55" bestFit="1" customWidth="1"/>
    <col min="5" max="5" width="25.140625" style="55" bestFit="1" customWidth="1"/>
    <col min="6" max="6" width="10.85546875" style="55" bestFit="1" customWidth="1"/>
    <col min="7" max="8" width="16.85546875" style="55" bestFit="1" customWidth="1"/>
    <col min="9" max="9" width="8.85546875" style="55" bestFit="1" customWidth="1"/>
    <col min="10" max="10" width="16" style="55" bestFit="1" customWidth="1"/>
    <col min="11" max="11" width="0.28515625" style="55" bestFit="1" customWidth="1"/>
    <col min="12" max="12" width="16" style="55" bestFit="1" customWidth="1"/>
    <col min="13" max="13" width="0.7109375" style="55" bestFit="1" customWidth="1"/>
    <col min="14" max="14" width="16.140625" style="55" bestFit="1" customWidth="1"/>
    <col min="15" max="15" width="12.5703125" style="55" bestFit="1" customWidth="1"/>
    <col min="16" max="16" width="4.42578125" style="55" bestFit="1" customWidth="1"/>
    <col min="17" max="17" width="20.85546875" style="55" bestFit="1" customWidth="1"/>
    <col min="18" max="18" width="16.85546875" style="55" bestFit="1" customWidth="1"/>
    <col min="19" max="19" width="17" style="55" bestFit="1" customWidth="1"/>
    <col min="20" max="20" width="20.85546875" style="55" bestFit="1" customWidth="1"/>
    <col min="21" max="21" width="22.140625" style="55" bestFit="1" customWidth="1"/>
    <col min="22" max="22" width="12.5703125" style="55" bestFit="1" customWidth="1"/>
    <col min="23" max="23" width="55.28515625" style="55" bestFit="1" customWidth="1"/>
    <col min="24" max="24" width="25.85546875" style="55" bestFit="1" customWidth="1"/>
    <col min="25" max="25" width="15.85546875" style="55" bestFit="1" customWidth="1"/>
    <col min="26" max="26" width="18.28515625" style="55" bestFit="1" customWidth="1"/>
    <col min="27" max="27" width="65.5703125" style="55" bestFit="1" customWidth="1"/>
    <col min="28" max="28" width="65.7109375" style="55" bestFit="1" customWidth="1"/>
    <col min="29" max="29" width="4.7109375" style="55" bestFit="1" customWidth="1"/>
    <col min="30" max="256" width="9.140625" style="55" customWidth="1"/>
    <col min="257" max="16384" width="11.42578125" style="55"/>
  </cols>
  <sheetData>
    <row r="1" spans="1:29" ht="15.95" customHeight="1" thickBot="1">
      <c r="A1" s="56"/>
      <c r="B1" s="91" t="s">
        <v>290</v>
      </c>
      <c r="C1" s="92"/>
      <c r="D1" s="92"/>
      <c r="E1" s="92"/>
      <c r="F1" s="92"/>
      <c r="G1" s="92"/>
      <c r="H1" s="92"/>
      <c r="I1" s="92"/>
      <c r="J1" s="92"/>
      <c r="K1" s="92"/>
      <c r="L1" s="92"/>
      <c r="M1" s="92"/>
      <c r="N1" s="92"/>
      <c r="O1" s="92"/>
      <c r="P1" s="92"/>
      <c r="Q1" s="56"/>
      <c r="R1" s="56"/>
      <c r="S1" s="56"/>
      <c r="T1" s="56"/>
      <c r="U1" s="56"/>
      <c r="V1" s="56"/>
      <c r="W1" s="56"/>
      <c r="X1" s="56"/>
      <c r="Y1" s="56"/>
      <c r="Z1" s="56"/>
      <c r="AA1" s="56"/>
      <c r="AB1" s="56"/>
      <c r="AC1" s="56"/>
    </row>
    <row r="2" spans="1:29" ht="24.95" customHeight="1" thickBot="1">
      <c r="A2" s="56"/>
      <c r="B2" s="93" t="s">
        <v>329</v>
      </c>
      <c r="C2" s="92"/>
      <c r="D2" s="94" t="s">
        <v>328</v>
      </c>
      <c r="E2" s="95"/>
      <c r="F2" s="95"/>
      <c r="G2" s="95"/>
      <c r="H2" s="95"/>
      <c r="I2" s="96"/>
      <c r="J2" s="56"/>
      <c r="K2" s="56"/>
      <c r="L2" s="56"/>
      <c r="M2" s="56"/>
      <c r="N2" s="56"/>
      <c r="O2" s="56"/>
      <c r="P2" s="56"/>
      <c r="Q2" s="56"/>
      <c r="R2" s="56"/>
      <c r="S2" s="56"/>
      <c r="T2" s="56"/>
      <c r="U2" s="56"/>
      <c r="V2" s="56"/>
      <c r="W2" s="56"/>
      <c r="X2" s="56"/>
      <c r="Y2" s="56"/>
      <c r="Z2" s="56"/>
      <c r="AA2" s="56"/>
      <c r="AB2" s="56"/>
      <c r="AC2" s="56"/>
    </row>
    <row r="3" spans="1:29" ht="9" customHeight="1" thickBot="1">
      <c r="A3" s="56"/>
      <c r="B3" s="56"/>
      <c r="C3" s="56"/>
      <c r="D3" s="56"/>
      <c r="E3" s="56"/>
      <c r="F3" s="56"/>
      <c r="G3" s="56"/>
      <c r="H3" s="56"/>
      <c r="I3" s="56"/>
      <c r="J3" s="56"/>
      <c r="K3" s="93" t="s">
        <v>327</v>
      </c>
      <c r="L3" s="92"/>
      <c r="M3" s="92"/>
      <c r="N3" s="97" t="s">
        <v>326</v>
      </c>
      <c r="O3" s="98"/>
      <c r="P3" s="99"/>
      <c r="Q3" s="56"/>
      <c r="R3" s="56"/>
      <c r="S3" s="56"/>
      <c r="T3" s="56"/>
      <c r="U3" s="56"/>
      <c r="V3" s="56"/>
      <c r="W3" s="56"/>
      <c r="X3" s="56"/>
      <c r="Y3" s="56"/>
      <c r="Z3" s="56"/>
      <c r="AA3" s="56"/>
      <c r="AB3" s="56"/>
      <c r="AC3" s="56"/>
    </row>
    <row r="4" spans="1:29" ht="15.95" customHeight="1" thickBot="1">
      <c r="A4" s="56"/>
      <c r="B4" s="93" t="s">
        <v>325</v>
      </c>
      <c r="C4" s="92"/>
      <c r="D4" s="97" t="s">
        <v>324</v>
      </c>
      <c r="E4" s="98"/>
      <c r="F4" s="98"/>
      <c r="G4" s="98"/>
      <c r="H4" s="98"/>
      <c r="I4" s="99"/>
      <c r="J4" s="56"/>
      <c r="K4" s="92"/>
      <c r="L4" s="92"/>
      <c r="M4" s="92"/>
      <c r="N4" s="100"/>
      <c r="O4" s="101"/>
      <c r="P4" s="102"/>
      <c r="Q4" s="56"/>
      <c r="R4" s="56"/>
      <c r="S4" s="56"/>
      <c r="T4" s="56"/>
      <c r="U4" s="56"/>
      <c r="V4" s="56"/>
      <c r="W4" s="56"/>
      <c r="X4" s="56"/>
      <c r="Y4" s="56"/>
      <c r="Z4" s="56"/>
      <c r="AA4" s="56"/>
      <c r="AB4" s="56"/>
      <c r="AC4" s="56"/>
    </row>
    <row r="5" spans="1:29" ht="9" customHeight="1" thickBot="1">
      <c r="A5" s="56"/>
      <c r="B5" s="92"/>
      <c r="C5" s="92"/>
      <c r="D5" s="100"/>
      <c r="E5" s="101"/>
      <c r="F5" s="101"/>
      <c r="G5" s="101"/>
      <c r="H5" s="101"/>
      <c r="I5" s="102"/>
      <c r="J5" s="56"/>
      <c r="K5" s="56"/>
      <c r="L5" s="56"/>
      <c r="M5" s="56"/>
      <c r="N5" s="56"/>
      <c r="O5" s="56"/>
      <c r="P5" s="56"/>
      <c r="Q5" s="56"/>
      <c r="R5" s="56"/>
      <c r="S5" s="56"/>
      <c r="T5" s="56"/>
      <c r="U5" s="56"/>
      <c r="V5" s="56"/>
      <c r="W5" s="56"/>
      <c r="X5" s="56"/>
      <c r="Y5" s="56"/>
      <c r="Z5" s="56"/>
      <c r="AA5" s="56"/>
      <c r="AB5" s="56"/>
      <c r="AC5" s="56"/>
    </row>
    <row r="6" spans="1:29" ht="9" customHeight="1" thickBot="1">
      <c r="A6" s="56"/>
      <c r="B6" s="56"/>
      <c r="C6" s="56"/>
      <c r="D6" s="56"/>
      <c r="E6" s="56"/>
      <c r="F6" s="56"/>
      <c r="G6" s="56"/>
      <c r="H6" s="56"/>
      <c r="I6" s="56"/>
      <c r="J6" s="56"/>
      <c r="K6" s="93" t="s">
        <v>323</v>
      </c>
      <c r="L6" s="92"/>
      <c r="M6" s="92"/>
      <c r="N6" s="97">
        <v>2021</v>
      </c>
      <c r="O6" s="98"/>
      <c r="P6" s="99"/>
      <c r="Q6" s="56"/>
      <c r="R6" s="56"/>
      <c r="S6" s="56"/>
      <c r="T6" s="56"/>
      <c r="U6" s="56"/>
      <c r="V6" s="56"/>
      <c r="W6" s="56"/>
      <c r="X6" s="56"/>
      <c r="Y6" s="56"/>
      <c r="Z6" s="56"/>
      <c r="AA6" s="56"/>
      <c r="AB6" s="56"/>
      <c r="AC6" s="56"/>
    </row>
    <row r="7" spans="1:29" ht="15.95" customHeight="1" thickBot="1">
      <c r="A7" s="56"/>
      <c r="B7" s="93" t="s">
        <v>322</v>
      </c>
      <c r="C7" s="92"/>
      <c r="D7" s="97" t="s">
        <v>321</v>
      </c>
      <c r="E7" s="98"/>
      <c r="F7" s="98"/>
      <c r="G7" s="98"/>
      <c r="H7" s="98"/>
      <c r="I7" s="99"/>
      <c r="J7" s="56"/>
      <c r="K7" s="92"/>
      <c r="L7" s="92"/>
      <c r="M7" s="92"/>
      <c r="N7" s="100"/>
      <c r="O7" s="101"/>
      <c r="P7" s="102"/>
      <c r="Q7" s="56"/>
      <c r="R7" s="56"/>
      <c r="S7" s="56"/>
      <c r="T7" s="56"/>
      <c r="U7" s="56"/>
      <c r="V7" s="56"/>
      <c r="W7" s="56"/>
      <c r="X7" s="56"/>
      <c r="Y7" s="56"/>
      <c r="Z7" s="56"/>
      <c r="AA7" s="56"/>
      <c r="AB7" s="56"/>
      <c r="AC7" s="56"/>
    </row>
    <row r="8" spans="1:29" ht="6" customHeight="1">
      <c r="A8" s="56"/>
      <c r="B8" s="92"/>
      <c r="C8" s="92"/>
      <c r="D8" s="103"/>
      <c r="E8" s="92"/>
      <c r="F8" s="92"/>
      <c r="G8" s="92"/>
      <c r="H8" s="92"/>
      <c r="I8" s="104"/>
      <c r="J8" s="56"/>
      <c r="K8" s="56"/>
      <c r="L8" s="56"/>
      <c r="M8" s="56"/>
      <c r="N8" s="56"/>
      <c r="O8" s="56"/>
      <c r="P8" s="56"/>
      <c r="Q8" s="56"/>
      <c r="R8" s="56"/>
      <c r="S8" s="56"/>
      <c r="T8" s="56"/>
      <c r="U8" s="56"/>
      <c r="V8" s="56"/>
      <c r="W8" s="56"/>
      <c r="X8" s="56"/>
      <c r="Y8" s="56"/>
      <c r="Z8" s="56"/>
      <c r="AA8" s="56"/>
      <c r="AB8" s="56"/>
      <c r="AC8" s="56"/>
    </row>
    <row r="9" spans="1:29" ht="3" customHeight="1" thickBot="1">
      <c r="A9" s="56"/>
      <c r="B9" s="92"/>
      <c r="C9" s="92"/>
      <c r="D9" s="100"/>
      <c r="E9" s="101"/>
      <c r="F9" s="101"/>
      <c r="G9" s="101"/>
      <c r="H9" s="101"/>
      <c r="I9" s="102"/>
      <c r="J9" s="56"/>
      <c r="K9" s="91" t="s">
        <v>290</v>
      </c>
      <c r="L9" s="92"/>
      <c r="M9" s="92"/>
      <c r="N9" s="92"/>
      <c r="O9" s="92"/>
      <c r="P9" s="92"/>
      <c r="Q9" s="56"/>
      <c r="R9" s="56"/>
      <c r="S9" s="56"/>
      <c r="T9" s="56"/>
      <c r="U9" s="56"/>
      <c r="V9" s="56"/>
      <c r="W9" s="56"/>
      <c r="X9" s="56"/>
      <c r="Y9" s="56"/>
      <c r="Z9" s="56"/>
      <c r="AA9" s="56"/>
      <c r="AB9" s="56"/>
      <c r="AC9" s="56"/>
    </row>
    <row r="10" spans="1:29" ht="11.1" customHeight="1" thickBot="1">
      <c r="A10" s="56"/>
      <c r="B10" s="56"/>
      <c r="C10" s="56"/>
      <c r="D10" s="56"/>
      <c r="E10" s="56"/>
      <c r="F10" s="56"/>
      <c r="G10" s="56"/>
      <c r="H10" s="56"/>
      <c r="I10" s="56"/>
      <c r="J10" s="56"/>
      <c r="K10" s="92"/>
      <c r="L10" s="92"/>
      <c r="M10" s="92"/>
      <c r="N10" s="92"/>
      <c r="O10" s="92"/>
      <c r="P10" s="92"/>
      <c r="Q10" s="56"/>
      <c r="R10" s="56"/>
      <c r="S10" s="56"/>
      <c r="T10" s="56"/>
      <c r="U10" s="56"/>
      <c r="V10" s="56"/>
      <c r="W10" s="56"/>
      <c r="X10" s="56"/>
      <c r="Y10" s="56"/>
      <c r="Z10" s="56"/>
      <c r="AA10" s="56"/>
      <c r="AB10" s="56"/>
      <c r="AC10" s="56"/>
    </row>
    <row r="11" spans="1:29" ht="6" customHeight="1">
      <c r="A11" s="56"/>
      <c r="B11" s="93" t="s">
        <v>320</v>
      </c>
      <c r="C11" s="92"/>
      <c r="D11" s="97" t="s">
        <v>319</v>
      </c>
      <c r="E11" s="98"/>
      <c r="F11" s="98"/>
      <c r="G11" s="98"/>
      <c r="H11" s="98"/>
      <c r="I11" s="99"/>
      <c r="J11" s="56"/>
      <c r="K11" s="92"/>
      <c r="L11" s="92"/>
      <c r="M11" s="92"/>
      <c r="N11" s="92"/>
      <c r="O11" s="92"/>
      <c r="P11" s="92"/>
      <c r="Q11" s="56"/>
      <c r="R11" s="56"/>
      <c r="S11" s="56"/>
      <c r="T11" s="56"/>
      <c r="U11" s="56"/>
      <c r="V11" s="56"/>
      <c r="W11" s="56"/>
      <c r="X11" s="56"/>
      <c r="Y11" s="56"/>
      <c r="Z11" s="56"/>
      <c r="AA11" s="56"/>
      <c r="AB11" s="56"/>
      <c r="AC11" s="56"/>
    </row>
    <row r="12" spans="1:29" ht="18.95" customHeight="1" thickBot="1">
      <c r="A12" s="56"/>
      <c r="B12" s="92"/>
      <c r="C12" s="92"/>
      <c r="D12" s="100"/>
      <c r="E12" s="101"/>
      <c r="F12" s="101"/>
      <c r="G12" s="101"/>
      <c r="H12" s="101"/>
      <c r="I12" s="102"/>
      <c r="J12" s="56"/>
      <c r="K12" s="56"/>
      <c r="L12" s="56"/>
      <c r="M12" s="56"/>
      <c r="N12" s="56"/>
      <c r="O12" s="56"/>
      <c r="P12" s="56"/>
      <c r="Q12" s="56"/>
      <c r="R12" s="56"/>
      <c r="S12" s="56"/>
      <c r="T12" s="56"/>
      <c r="U12" s="56"/>
      <c r="V12" s="56"/>
      <c r="W12" s="56"/>
      <c r="X12" s="56"/>
      <c r="Y12" s="56"/>
      <c r="Z12" s="56"/>
      <c r="AA12" s="56"/>
      <c r="AB12" s="56"/>
      <c r="AC12" s="56"/>
    </row>
    <row r="13" spans="1:29" ht="20.100000000000001" customHeight="1" thickBot="1">
      <c r="A13" s="56"/>
      <c r="B13" s="91" t="s">
        <v>290</v>
      </c>
      <c r="C13" s="92"/>
      <c r="D13" s="92"/>
      <c r="E13" s="92"/>
      <c r="F13" s="92"/>
      <c r="G13" s="92"/>
      <c r="H13" s="92"/>
      <c r="I13" s="92"/>
      <c r="J13" s="92"/>
      <c r="K13" s="92"/>
      <c r="L13" s="92"/>
      <c r="M13" s="92"/>
      <c r="N13" s="92"/>
      <c r="O13" s="92"/>
      <c r="P13" s="92"/>
      <c r="Q13" s="56"/>
      <c r="R13" s="56"/>
      <c r="S13" s="56"/>
      <c r="T13" s="56"/>
      <c r="U13" s="56"/>
      <c r="V13" s="56"/>
      <c r="W13" s="56"/>
      <c r="X13" s="56"/>
      <c r="Y13" s="56"/>
      <c r="Z13" s="56"/>
      <c r="AA13" s="56"/>
      <c r="AB13" s="56"/>
      <c r="AC13" s="56"/>
    </row>
    <row r="14" spans="1:29" ht="42" customHeight="1" thickBot="1">
      <c r="A14" s="56"/>
      <c r="B14" s="105" t="s">
        <v>135</v>
      </c>
      <c r="C14" s="106"/>
      <c r="D14" s="106"/>
      <c r="E14" s="106"/>
      <c r="F14" s="107"/>
      <c r="G14" s="105" t="s">
        <v>136</v>
      </c>
      <c r="H14" s="106"/>
      <c r="I14" s="106"/>
      <c r="J14" s="106"/>
      <c r="K14" s="106"/>
      <c r="L14" s="106"/>
      <c r="M14" s="106"/>
      <c r="N14" s="107"/>
      <c r="O14" s="105" t="s">
        <v>137</v>
      </c>
      <c r="P14" s="106"/>
      <c r="Q14" s="106"/>
      <c r="R14" s="106"/>
      <c r="S14" s="106"/>
      <c r="T14" s="107"/>
      <c r="U14" s="105" t="s">
        <v>318</v>
      </c>
      <c r="V14" s="106"/>
      <c r="W14" s="106"/>
      <c r="X14" s="107"/>
      <c r="Y14" s="105" t="s">
        <v>317</v>
      </c>
      <c r="Z14" s="106"/>
      <c r="AA14" s="106"/>
      <c r="AB14" s="107"/>
      <c r="AC14" s="56"/>
    </row>
    <row r="15" spans="1:29" ht="45" customHeight="1" thickBot="1">
      <c r="A15" s="56"/>
      <c r="B15" s="61" t="s">
        <v>138</v>
      </c>
      <c r="C15" s="105" t="s">
        <v>139</v>
      </c>
      <c r="D15" s="107"/>
      <c r="E15" s="61" t="s">
        <v>140</v>
      </c>
      <c r="F15" s="61" t="s">
        <v>141</v>
      </c>
      <c r="G15" s="61" t="s">
        <v>142</v>
      </c>
      <c r="H15" s="61" t="s">
        <v>316</v>
      </c>
      <c r="I15" s="105" t="s">
        <v>315</v>
      </c>
      <c r="J15" s="106"/>
      <c r="K15" s="107"/>
      <c r="L15" s="61" t="s">
        <v>143</v>
      </c>
      <c r="M15" s="105" t="s">
        <v>144</v>
      </c>
      <c r="N15" s="107"/>
      <c r="O15" s="61" t="s">
        <v>145</v>
      </c>
      <c r="P15" s="105" t="s">
        <v>314</v>
      </c>
      <c r="Q15" s="107"/>
      <c r="R15" s="61" t="s">
        <v>313</v>
      </c>
      <c r="S15" s="61" t="s">
        <v>146</v>
      </c>
      <c r="T15" s="61" t="s">
        <v>310</v>
      </c>
      <c r="U15" s="61" t="s">
        <v>312</v>
      </c>
      <c r="V15" s="61" t="s">
        <v>311</v>
      </c>
      <c r="W15" s="61" t="s">
        <v>308</v>
      </c>
      <c r="X15" s="61" t="s">
        <v>310</v>
      </c>
      <c r="Y15" s="61" t="s">
        <v>309</v>
      </c>
      <c r="Z15" s="105" t="s">
        <v>308</v>
      </c>
      <c r="AA15" s="106"/>
      <c r="AB15" s="107"/>
      <c r="AC15" s="56"/>
    </row>
    <row r="16" spans="1:29" ht="20.100000000000001" customHeight="1" thickBot="1">
      <c r="A16" s="56"/>
      <c r="B16" s="108" t="s">
        <v>147</v>
      </c>
      <c r="C16" s="117" t="s">
        <v>306</v>
      </c>
      <c r="D16" s="118"/>
      <c r="E16" s="108" t="s">
        <v>148</v>
      </c>
      <c r="F16" s="108" t="s">
        <v>149</v>
      </c>
      <c r="G16" s="108" t="s">
        <v>305</v>
      </c>
      <c r="H16" s="108" t="s">
        <v>150</v>
      </c>
      <c r="I16" s="117" t="s">
        <v>151</v>
      </c>
      <c r="J16" s="123"/>
      <c r="K16" s="118"/>
      <c r="L16" s="125" t="s">
        <v>294</v>
      </c>
      <c r="M16" s="117" t="s">
        <v>299</v>
      </c>
      <c r="N16" s="118"/>
      <c r="O16" s="128">
        <v>44287</v>
      </c>
      <c r="P16" s="129">
        <v>44561</v>
      </c>
      <c r="Q16" s="130"/>
      <c r="R16" s="108" t="s">
        <v>278</v>
      </c>
      <c r="S16" s="108" t="s">
        <v>298</v>
      </c>
      <c r="T16" s="108" t="s">
        <v>278</v>
      </c>
      <c r="U16" s="111" t="s">
        <v>286</v>
      </c>
      <c r="V16" s="111">
        <v>20</v>
      </c>
      <c r="W16" s="114" t="s">
        <v>307</v>
      </c>
      <c r="X16" s="114" t="s">
        <v>290</v>
      </c>
      <c r="Y16" s="111" t="s">
        <v>286</v>
      </c>
      <c r="Z16" s="60" t="s">
        <v>289</v>
      </c>
      <c r="AA16" s="60" t="s">
        <v>288</v>
      </c>
      <c r="AB16" s="60" t="s">
        <v>287</v>
      </c>
      <c r="AC16" s="56"/>
    </row>
    <row r="17" spans="1:29" ht="39.950000000000003" customHeight="1" thickBot="1">
      <c r="A17" s="56"/>
      <c r="B17" s="109"/>
      <c r="C17" s="119"/>
      <c r="D17" s="120"/>
      <c r="E17" s="109"/>
      <c r="F17" s="109"/>
      <c r="G17" s="109"/>
      <c r="H17" s="109"/>
      <c r="I17" s="119"/>
      <c r="J17" s="92"/>
      <c r="K17" s="120"/>
      <c r="L17" s="126"/>
      <c r="M17" s="119"/>
      <c r="N17" s="120"/>
      <c r="O17" s="112"/>
      <c r="P17" s="131"/>
      <c r="Q17" s="132"/>
      <c r="R17" s="109"/>
      <c r="S17" s="109"/>
      <c r="T17" s="109"/>
      <c r="U17" s="112"/>
      <c r="V17" s="112"/>
      <c r="W17" s="115"/>
      <c r="X17" s="115"/>
      <c r="Y17" s="112"/>
      <c r="Z17" s="59" t="s">
        <v>286</v>
      </c>
      <c r="AA17" s="58" t="s">
        <v>285</v>
      </c>
      <c r="AB17" s="57"/>
      <c r="AC17" s="56"/>
    </row>
    <row r="18" spans="1:29" ht="39.950000000000003" customHeight="1" thickBot="1">
      <c r="A18" s="56"/>
      <c r="B18" s="109"/>
      <c r="C18" s="119"/>
      <c r="D18" s="120"/>
      <c r="E18" s="109"/>
      <c r="F18" s="109"/>
      <c r="G18" s="109"/>
      <c r="H18" s="109"/>
      <c r="I18" s="119"/>
      <c r="J18" s="92"/>
      <c r="K18" s="120"/>
      <c r="L18" s="126"/>
      <c r="M18" s="119"/>
      <c r="N18" s="120"/>
      <c r="O18" s="112"/>
      <c r="P18" s="131"/>
      <c r="Q18" s="132"/>
      <c r="R18" s="109"/>
      <c r="S18" s="109"/>
      <c r="T18" s="109"/>
      <c r="U18" s="112"/>
      <c r="V18" s="112"/>
      <c r="W18" s="115"/>
      <c r="X18" s="115"/>
      <c r="Y18" s="112"/>
      <c r="Z18" s="59" t="s">
        <v>280</v>
      </c>
      <c r="AA18" s="58" t="s">
        <v>284</v>
      </c>
      <c r="AB18" s="57" t="s">
        <v>278</v>
      </c>
      <c r="AC18" s="56"/>
    </row>
    <row r="19" spans="1:29" ht="39.950000000000003" customHeight="1" thickBot="1">
      <c r="A19" s="56"/>
      <c r="B19" s="109"/>
      <c r="C19" s="119"/>
      <c r="D19" s="120"/>
      <c r="E19" s="109"/>
      <c r="F19" s="109"/>
      <c r="G19" s="109"/>
      <c r="H19" s="109"/>
      <c r="I19" s="119"/>
      <c r="J19" s="92"/>
      <c r="K19" s="120"/>
      <c r="L19" s="126"/>
      <c r="M19" s="119"/>
      <c r="N19" s="120"/>
      <c r="O19" s="112"/>
      <c r="P19" s="131"/>
      <c r="Q19" s="132"/>
      <c r="R19" s="109"/>
      <c r="S19" s="109"/>
      <c r="T19" s="109"/>
      <c r="U19" s="112"/>
      <c r="V19" s="112"/>
      <c r="W19" s="115"/>
      <c r="X19" s="115"/>
      <c r="Y19" s="112"/>
      <c r="Z19" s="59" t="s">
        <v>280</v>
      </c>
      <c r="AA19" s="58" t="s">
        <v>283</v>
      </c>
      <c r="AB19" s="57" t="s">
        <v>355</v>
      </c>
      <c r="AC19" s="56"/>
    </row>
    <row r="20" spans="1:29" ht="39.950000000000003" customHeight="1" thickBot="1">
      <c r="A20" s="56"/>
      <c r="B20" s="109"/>
      <c r="C20" s="119"/>
      <c r="D20" s="120"/>
      <c r="E20" s="109"/>
      <c r="F20" s="109"/>
      <c r="G20" s="109"/>
      <c r="H20" s="109"/>
      <c r="I20" s="119"/>
      <c r="J20" s="92"/>
      <c r="K20" s="120"/>
      <c r="L20" s="126"/>
      <c r="M20" s="119"/>
      <c r="N20" s="120"/>
      <c r="O20" s="112"/>
      <c r="P20" s="131"/>
      <c r="Q20" s="132"/>
      <c r="R20" s="109"/>
      <c r="S20" s="109"/>
      <c r="T20" s="109"/>
      <c r="U20" s="112"/>
      <c r="V20" s="112"/>
      <c r="W20" s="115"/>
      <c r="X20" s="115"/>
      <c r="Y20" s="112"/>
      <c r="Z20" s="59" t="s">
        <v>280</v>
      </c>
      <c r="AA20" s="58" t="s">
        <v>282</v>
      </c>
      <c r="AB20" s="57" t="s">
        <v>278</v>
      </c>
      <c r="AC20" s="56"/>
    </row>
    <row r="21" spans="1:29" ht="39.950000000000003" customHeight="1" thickBot="1">
      <c r="A21" s="56"/>
      <c r="B21" s="109"/>
      <c r="C21" s="119"/>
      <c r="D21" s="120"/>
      <c r="E21" s="109"/>
      <c r="F21" s="109"/>
      <c r="G21" s="109"/>
      <c r="H21" s="109"/>
      <c r="I21" s="119"/>
      <c r="J21" s="92"/>
      <c r="K21" s="120"/>
      <c r="L21" s="126"/>
      <c r="M21" s="119"/>
      <c r="N21" s="120"/>
      <c r="O21" s="112"/>
      <c r="P21" s="131"/>
      <c r="Q21" s="132"/>
      <c r="R21" s="109"/>
      <c r="S21" s="109"/>
      <c r="T21" s="109"/>
      <c r="U21" s="112"/>
      <c r="V21" s="112"/>
      <c r="W21" s="115"/>
      <c r="X21" s="115"/>
      <c r="Y21" s="112"/>
      <c r="Z21" s="59" t="s">
        <v>280</v>
      </c>
      <c r="AA21" s="58" t="s">
        <v>281</v>
      </c>
      <c r="AB21" s="57" t="s">
        <v>278</v>
      </c>
      <c r="AC21" s="56"/>
    </row>
    <row r="22" spans="1:29" ht="39.950000000000003" customHeight="1" thickBot="1">
      <c r="A22" s="56"/>
      <c r="B22" s="110"/>
      <c r="C22" s="121"/>
      <c r="D22" s="122"/>
      <c r="E22" s="110"/>
      <c r="F22" s="110"/>
      <c r="G22" s="110"/>
      <c r="H22" s="110"/>
      <c r="I22" s="121"/>
      <c r="J22" s="124"/>
      <c r="K22" s="122"/>
      <c r="L22" s="127"/>
      <c r="M22" s="121"/>
      <c r="N22" s="122"/>
      <c r="O22" s="113"/>
      <c r="P22" s="133"/>
      <c r="Q22" s="134"/>
      <c r="R22" s="110"/>
      <c r="S22" s="110"/>
      <c r="T22" s="110"/>
      <c r="U22" s="113"/>
      <c r="V22" s="113"/>
      <c r="W22" s="116"/>
      <c r="X22" s="116"/>
      <c r="Y22" s="113"/>
      <c r="Z22" s="59" t="s">
        <v>280</v>
      </c>
      <c r="AA22" s="58" t="s">
        <v>279</v>
      </c>
      <c r="AB22" s="57" t="s">
        <v>278</v>
      </c>
      <c r="AC22" s="56"/>
    </row>
    <row r="23" spans="1:29" ht="20.100000000000001" customHeight="1" thickBot="1">
      <c r="A23" s="56"/>
      <c r="B23" s="108" t="s">
        <v>147</v>
      </c>
      <c r="C23" s="117" t="s">
        <v>306</v>
      </c>
      <c r="D23" s="118"/>
      <c r="E23" s="108" t="s">
        <v>148</v>
      </c>
      <c r="F23" s="108" t="s">
        <v>149</v>
      </c>
      <c r="G23" s="108" t="s">
        <v>305</v>
      </c>
      <c r="H23" s="108" t="s">
        <v>295</v>
      </c>
      <c r="I23" s="117" t="s">
        <v>151</v>
      </c>
      <c r="J23" s="123"/>
      <c r="K23" s="118"/>
      <c r="L23" s="125" t="s">
        <v>294</v>
      </c>
      <c r="M23" s="117" t="s">
        <v>293</v>
      </c>
      <c r="N23" s="118"/>
      <c r="O23" s="128">
        <v>44287</v>
      </c>
      <c r="P23" s="129">
        <v>44561</v>
      </c>
      <c r="Q23" s="130"/>
      <c r="R23" s="108" t="s">
        <v>278</v>
      </c>
      <c r="S23" s="108" t="s">
        <v>292</v>
      </c>
      <c r="T23" s="108" t="s">
        <v>278</v>
      </c>
      <c r="U23" s="111" t="s">
        <v>286</v>
      </c>
      <c r="V23" s="111">
        <v>20</v>
      </c>
      <c r="W23" s="114" t="s">
        <v>291</v>
      </c>
      <c r="X23" s="114" t="s">
        <v>290</v>
      </c>
      <c r="Y23" s="111" t="s">
        <v>286</v>
      </c>
      <c r="Z23" s="60" t="s">
        <v>289</v>
      </c>
      <c r="AA23" s="60" t="s">
        <v>288</v>
      </c>
      <c r="AB23" s="60" t="s">
        <v>287</v>
      </c>
      <c r="AC23" s="56"/>
    </row>
    <row r="24" spans="1:29" ht="39.950000000000003" customHeight="1" thickBot="1">
      <c r="A24" s="56"/>
      <c r="B24" s="109"/>
      <c r="C24" s="119"/>
      <c r="D24" s="120"/>
      <c r="E24" s="109"/>
      <c r="F24" s="109"/>
      <c r="G24" s="109"/>
      <c r="H24" s="109"/>
      <c r="I24" s="119"/>
      <c r="J24" s="92"/>
      <c r="K24" s="120"/>
      <c r="L24" s="126"/>
      <c r="M24" s="119"/>
      <c r="N24" s="120"/>
      <c r="O24" s="112"/>
      <c r="P24" s="131"/>
      <c r="Q24" s="132"/>
      <c r="R24" s="109"/>
      <c r="S24" s="109"/>
      <c r="T24" s="109"/>
      <c r="U24" s="112"/>
      <c r="V24" s="112"/>
      <c r="W24" s="115"/>
      <c r="X24" s="115"/>
      <c r="Y24" s="112"/>
      <c r="Z24" s="59" t="s">
        <v>286</v>
      </c>
      <c r="AA24" s="58" t="s">
        <v>285</v>
      </c>
      <c r="AB24" s="57"/>
      <c r="AC24" s="56"/>
    </row>
    <row r="25" spans="1:29" ht="39.950000000000003" customHeight="1" thickBot="1">
      <c r="A25" s="56"/>
      <c r="B25" s="109"/>
      <c r="C25" s="119"/>
      <c r="D25" s="120"/>
      <c r="E25" s="109"/>
      <c r="F25" s="109"/>
      <c r="G25" s="109"/>
      <c r="H25" s="109"/>
      <c r="I25" s="119"/>
      <c r="J25" s="92"/>
      <c r="K25" s="120"/>
      <c r="L25" s="126"/>
      <c r="M25" s="119"/>
      <c r="N25" s="120"/>
      <c r="O25" s="112"/>
      <c r="P25" s="131"/>
      <c r="Q25" s="132"/>
      <c r="R25" s="109"/>
      <c r="S25" s="109"/>
      <c r="T25" s="109"/>
      <c r="U25" s="112"/>
      <c r="V25" s="112"/>
      <c r="W25" s="115"/>
      <c r="X25" s="115"/>
      <c r="Y25" s="112"/>
      <c r="Z25" s="59" t="s">
        <v>280</v>
      </c>
      <c r="AA25" s="58" t="s">
        <v>284</v>
      </c>
      <c r="AB25" s="57" t="s">
        <v>278</v>
      </c>
      <c r="AC25" s="56"/>
    </row>
    <row r="26" spans="1:29" ht="39.950000000000003" customHeight="1" thickBot="1">
      <c r="A26" s="56"/>
      <c r="B26" s="109"/>
      <c r="C26" s="119"/>
      <c r="D26" s="120"/>
      <c r="E26" s="109"/>
      <c r="F26" s="109"/>
      <c r="G26" s="109"/>
      <c r="H26" s="109"/>
      <c r="I26" s="119"/>
      <c r="J26" s="92"/>
      <c r="K26" s="120"/>
      <c r="L26" s="126"/>
      <c r="M26" s="119"/>
      <c r="N26" s="120"/>
      <c r="O26" s="112"/>
      <c r="P26" s="131"/>
      <c r="Q26" s="132"/>
      <c r="R26" s="109"/>
      <c r="S26" s="109"/>
      <c r="T26" s="109"/>
      <c r="U26" s="112"/>
      <c r="V26" s="112"/>
      <c r="W26" s="115"/>
      <c r="X26" s="115"/>
      <c r="Y26" s="112"/>
      <c r="Z26" s="59" t="s">
        <v>280</v>
      </c>
      <c r="AA26" s="58" t="s">
        <v>283</v>
      </c>
      <c r="AB26" s="57" t="s">
        <v>278</v>
      </c>
      <c r="AC26" s="56"/>
    </row>
    <row r="27" spans="1:29" ht="39.950000000000003" customHeight="1" thickBot="1">
      <c r="A27" s="56"/>
      <c r="B27" s="109"/>
      <c r="C27" s="119"/>
      <c r="D27" s="120"/>
      <c r="E27" s="109"/>
      <c r="F27" s="109"/>
      <c r="G27" s="109"/>
      <c r="H27" s="109"/>
      <c r="I27" s="119"/>
      <c r="J27" s="92"/>
      <c r="K27" s="120"/>
      <c r="L27" s="126"/>
      <c r="M27" s="119"/>
      <c r="N27" s="120"/>
      <c r="O27" s="112"/>
      <c r="P27" s="131"/>
      <c r="Q27" s="132"/>
      <c r="R27" s="109"/>
      <c r="S27" s="109"/>
      <c r="T27" s="109"/>
      <c r="U27" s="112"/>
      <c r="V27" s="112"/>
      <c r="W27" s="115"/>
      <c r="X27" s="115"/>
      <c r="Y27" s="112"/>
      <c r="Z27" s="59" t="s">
        <v>280</v>
      </c>
      <c r="AA27" s="58" t="s">
        <v>282</v>
      </c>
      <c r="AB27" s="57" t="s">
        <v>278</v>
      </c>
      <c r="AC27" s="56"/>
    </row>
    <row r="28" spans="1:29" ht="39.950000000000003" customHeight="1" thickBot="1">
      <c r="A28" s="56"/>
      <c r="B28" s="109"/>
      <c r="C28" s="119"/>
      <c r="D28" s="120"/>
      <c r="E28" s="109"/>
      <c r="F28" s="109"/>
      <c r="G28" s="109"/>
      <c r="H28" s="109"/>
      <c r="I28" s="119"/>
      <c r="J28" s="92"/>
      <c r="K28" s="120"/>
      <c r="L28" s="126"/>
      <c r="M28" s="119"/>
      <c r="N28" s="120"/>
      <c r="O28" s="112"/>
      <c r="P28" s="131"/>
      <c r="Q28" s="132"/>
      <c r="R28" s="109"/>
      <c r="S28" s="109"/>
      <c r="T28" s="109"/>
      <c r="U28" s="112"/>
      <c r="V28" s="112"/>
      <c r="W28" s="115"/>
      <c r="X28" s="115"/>
      <c r="Y28" s="112"/>
      <c r="Z28" s="59" t="s">
        <v>280</v>
      </c>
      <c r="AA28" s="58" t="s">
        <v>281</v>
      </c>
      <c r="AB28" s="57" t="s">
        <v>278</v>
      </c>
      <c r="AC28" s="56"/>
    </row>
    <row r="29" spans="1:29" ht="39.950000000000003" customHeight="1" thickBot="1">
      <c r="A29" s="56"/>
      <c r="B29" s="110"/>
      <c r="C29" s="121"/>
      <c r="D29" s="122"/>
      <c r="E29" s="110"/>
      <c r="F29" s="110"/>
      <c r="G29" s="110"/>
      <c r="H29" s="110"/>
      <c r="I29" s="121"/>
      <c r="J29" s="124"/>
      <c r="K29" s="122"/>
      <c r="L29" s="127"/>
      <c r="M29" s="121"/>
      <c r="N29" s="122"/>
      <c r="O29" s="113"/>
      <c r="P29" s="133"/>
      <c r="Q29" s="134"/>
      <c r="R29" s="110"/>
      <c r="S29" s="110"/>
      <c r="T29" s="110"/>
      <c r="U29" s="113"/>
      <c r="V29" s="113"/>
      <c r="W29" s="116"/>
      <c r="X29" s="116"/>
      <c r="Y29" s="113"/>
      <c r="Z29" s="59" t="s">
        <v>280</v>
      </c>
      <c r="AA29" s="58" t="s">
        <v>279</v>
      </c>
      <c r="AB29" s="57" t="s">
        <v>278</v>
      </c>
      <c r="AC29" s="56"/>
    </row>
    <row r="30" spans="1:29" ht="20.100000000000001" customHeight="1" thickBot="1">
      <c r="A30" s="56"/>
      <c r="B30" s="108" t="s">
        <v>147</v>
      </c>
      <c r="C30" s="117" t="s">
        <v>303</v>
      </c>
      <c r="D30" s="118"/>
      <c r="E30" s="108" t="s">
        <v>152</v>
      </c>
      <c r="F30" s="108" t="s">
        <v>149</v>
      </c>
      <c r="G30" s="108" t="s">
        <v>153</v>
      </c>
      <c r="H30" s="108" t="s">
        <v>304</v>
      </c>
      <c r="I30" s="117" t="s">
        <v>151</v>
      </c>
      <c r="J30" s="123"/>
      <c r="K30" s="118"/>
      <c r="L30" s="125" t="s">
        <v>294</v>
      </c>
      <c r="M30" s="117" t="s">
        <v>293</v>
      </c>
      <c r="N30" s="118"/>
      <c r="O30" s="128">
        <v>44287</v>
      </c>
      <c r="P30" s="129">
        <v>44561</v>
      </c>
      <c r="Q30" s="130"/>
      <c r="R30" s="108" t="s">
        <v>278</v>
      </c>
      <c r="S30" s="108" t="s">
        <v>292</v>
      </c>
      <c r="T30" s="108" t="s">
        <v>278</v>
      </c>
      <c r="U30" s="111" t="s">
        <v>286</v>
      </c>
      <c r="V30" s="111">
        <v>20</v>
      </c>
      <c r="W30" s="114" t="s">
        <v>291</v>
      </c>
      <c r="X30" s="114" t="s">
        <v>290</v>
      </c>
      <c r="Y30" s="111" t="s">
        <v>286</v>
      </c>
      <c r="Z30" s="60" t="s">
        <v>289</v>
      </c>
      <c r="AA30" s="60" t="s">
        <v>288</v>
      </c>
      <c r="AB30" s="60" t="s">
        <v>287</v>
      </c>
      <c r="AC30" s="56"/>
    </row>
    <row r="31" spans="1:29" ht="39.950000000000003" customHeight="1" thickBot="1">
      <c r="A31" s="56"/>
      <c r="B31" s="109"/>
      <c r="C31" s="119"/>
      <c r="D31" s="120"/>
      <c r="E31" s="109"/>
      <c r="F31" s="109"/>
      <c r="G31" s="109"/>
      <c r="H31" s="109"/>
      <c r="I31" s="119"/>
      <c r="J31" s="92"/>
      <c r="K31" s="120"/>
      <c r="L31" s="126"/>
      <c r="M31" s="119"/>
      <c r="N31" s="120"/>
      <c r="O31" s="112"/>
      <c r="P31" s="131"/>
      <c r="Q31" s="132"/>
      <c r="R31" s="109"/>
      <c r="S31" s="109"/>
      <c r="T31" s="109"/>
      <c r="U31" s="112"/>
      <c r="V31" s="112"/>
      <c r="W31" s="115"/>
      <c r="X31" s="115"/>
      <c r="Y31" s="112"/>
      <c r="Z31" s="59" t="s">
        <v>286</v>
      </c>
      <c r="AA31" s="58" t="s">
        <v>285</v>
      </c>
      <c r="AB31" s="57"/>
      <c r="AC31" s="56"/>
    </row>
    <row r="32" spans="1:29" ht="39.950000000000003" customHeight="1" thickBot="1">
      <c r="A32" s="56"/>
      <c r="B32" s="109"/>
      <c r="C32" s="119"/>
      <c r="D32" s="120"/>
      <c r="E32" s="109"/>
      <c r="F32" s="109"/>
      <c r="G32" s="109"/>
      <c r="H32" s="109"/>
      <c r="I32" s="119"/>
      <c r="J32" s="92"/>
      <c r="K32" s="120"/>
      <c r="L32" s="126"/>
      <c r="M32" s="119"/>
      <c r="N32" s="120"/>
      <c r="O32" s="112"/>
      <c r="P32" s="131"/>
      <c r="Q32" s="132"/>
      <c r="R32" s="109"/>
      <c r="S32" s="109"/>
      <c r="T32" s="109"/>
      <c r="U32" s="112"/>
      <c r="V32" s="112"/>
      <c r="W32" s="115"/>
      <c r="X32" s="115"/>
      <c r="Y32" s="112"/>
      <c r="Z32" s="59" t="s">
        <v>280</v>
      </c>
      <c r="AA32" s="58" t="s">
        <v>284</v>
      </c>
      <c r="AB32" s="57" t="s">
        <v>278</v>
      </c>
      <c r="AC32" s="56"/>
    </row>
    <row r="33" spans="1:29" ht="39.950000000000003" customHeight="1" thickBot="1">
      <c r="A33" s="56"/>
      <c r="B33" s="109"/>
      <c r="C33" s="119"/>
      <c r="D33" s="120"/>
      <c r="E33" s="109"/>
      <c r="F33" s="109"/>
      <c r="G33" s="109"/>
      <c r="H33" s="109"/>
      <c r="I33" s="119"/>
      <c r="J33" s="92"/>
      <c r="K33" s="120"/>
      <c r="L33" s="126"/>
      <c r="M33" s="119"/>
      <c r="N33" s="120"/>
      <c r="O33" s="112"/>
      <c r="P33" s="131"/>
      <c r="Q33" s="132"/>
      <c r="R33" s="109"/>
      <c r="S33" s="109"/>
      <c r="T33" s="109"/>
      <c r="U33" s="112"/>
      <c r="V33" s="112"/>
      <c r="W33" s="115"/>
      <c r="X33" s="115"/>
      <c r="Y33" s="112"/>
      <c r="Z33" s="59" t="s">
        <v>280</v>
      </c>
      <c r="AA33" s="58" t="s">
        <v>283</v>
      </c>
      <c r="AB33" s="57" t="s">
        <v>278</v>
      </c>
      <c r="AC33" s="56"/>
    </row>
    <row r="34" spans="1:29" ht="39.950000000000003" customHeight="1" thickBot="1">
      <c r="A34" s="56"/>
      <c r="B34" s="109"/>
      <c r="C34" s="119"/>
      <c r="D34" s="120"/>
      <c r="E34" s="109"/>
      <c r="F34" s="109"/>
      <c r="G34" s="109"/>
      <c r="H34" s="109"/>
      <c r="I34" s="119"/>
      <c r="J34" s="92"/>
      <c r="K34" s="120"/>
      <c r="L34" s="126"/>
      <c r="M34" s="119"/>
      <c r="N34" s="120"/>
      <c r="O34" s="112"/>
      <c r="P34" s="131"/>
      <c r="Q34" s="132"/>
      <c r="R34" s="109"/>
      <c r="S34" s="109"/>
      <c r="T34" s="109"/>
      <c r="U34" s="112"/>
      <c r="V34" s="112"/>
      <c r="W34" s="115"/>
      <c r="X34" s="115"/>
      <c r="Y34" s="112"/>
      <c r="Z34" s="59" t="s">
        <v>280</v>
      </c>
      <c r="AA34" s="58" t="s">
        <v>282</v>
      </c>
      <c r="AB34" s="57" t="s">
        <v>278</v>
      </c>
      <c r="AC34" s="56"/>
    </row>
    <row r="35" spans="1:29" ht="39.950000000000003" customHeight="1" thickBot="1">
      <c r="A35" s="56"/>
      <c r="B35" s="109"/>
      <c r="C35" s="119"/>
      <c r="D35" s="120"/>
      <c r="E35" s="109"/>
      <c r="F35" s="109"/>
      <c r="G35" s="109"/>
      <c r="H35" s="109"/>
      <c r="I35" s="119"/>
      <c r="J35" s="92"/>
      <c r="K35" s="120"/>
      <c r="L35" s="126"/>
      <c r="M35" s="119"/>
      <c r="N35" s="120"/>
      <c r="O35" s="112"/>
      <c r="P35" s="131"/>
      <c r="Q35" s="132"/>
      <c r="R35" s="109"/>
      <c r="S35" s="109"/>
      <c r="T35" s="109"/>
      <c r="U35" s="112"/>
      <c r="V35" s="112"/>
      <c r="W35" s="115"/>
      <c r="X35" s="115"/>
      <c r="Y35" s="112"/>
      <c r="Z35" s="59" t="s">
        <v>280</v>
      </c>
      <c r="AA35" s="58" t="s">
        <v>281</v>
      </c>
      <c r="AB35" s="57" t="s">
        <v>278</v>
      </c>
      <c r="AC35" s="56"/>
    </row>
    <row r="36" spans="1:29" ht="39.950000000000003" customHeight="1" thickBot="1">
      <c r="A36" s="56"/>
      <c r="B36" s="110"/>
      <c r="C36" s="121"/>
      <c r="D36" s="122"/>
      <c r="E36" s="110"/>
      <c r="F36" s="110"/>
      <c r="G36" s="110"/>
      <c r="H36" s="110"/>
      <c r="I36" s="121"/>
      <c r="J36" s="124"/>
      <c r="K36" s="122"/>
      <c r="L36" s="127"/>
      <c r="M36" s="121"/>
      <c r="N36" s="122"/>
      <c r="O36" s="113"/>
      <c r="P36" s="133"/>
      <c r="Q36" s="134"/>
      <c r="R36" s="110"/>
      <c r="S36" s="110"/>
      <c r="T36" s="110"/>
      <c r="U36" s="113"/>
      <c r="V36" s="113"/>
      <c r="W36" s="116"/>
      <c r="X36" s="116"/>
      <c r="Y36" s="113"/>
      <c r="Z36" s="59" t="s">
        <v>280</v>
      </c>
      <c r="AA36" s="58" t="s">
        <v>279</v>
      </c>
      <c r="AB36" s="57" t="s">
        <v>278</v>
      </c>
      <c r="AC36" s="56"/>
    </row>
    <row r="37" spans="1:29" ht="20.100000000000001" customHeight="1" thickBot="1">
      <c r="A37" s="56"/>
      <c r="B37" s="108" t="s">
        <v>147</v>
      </c>
      <c r="C37" s="117" t="s">
        <v>303</v>
      </c>
      <c r="D37" s="118"/>
      <c r="E37" s="108" t="s">
        <v>152</v>
      </c>
      <c r="F37" s="108" t="s">
        <v>149</v>
      </c>
      <c r="G37" s="108" t="s">
        <v>153</v>
      </c>
      <c r="H37" s="108" t="s">
        <v>150</v>
      </c>
      <c r="I37" s="117" t="s">
        <v>151</v>
      </c>
      <c r="J37" s="123"/>
      <c r="K37" s="118"/>
      <c r="L37" s="125" t="s">
        <v>294</v>
      </c>
      <c r="M37" s="117" t="s">
        <v>299</v>
      </c>
      <c r="N37" s="118"/>
      <c r="O37" s="128">
        <v>44287</v>
      </c>
      <c r="P37" s="129">
        <v>44561</v>
      </c>
      <c r="Q37" s="130"/>
      <c r="R37" s="108" t="s">
        <v>278</v>
      </c>
      <c r="S37" s="108" t="s">
        <v>298</v>
      </c>
      <c r="T37" s="108" t="s">
        <v>278</v>
      </c>
      <c r="U37" s="111" t="s">
        <v>286</v>
      </c>
      <c r="V37" s="111">
        <v>20</v>
      </c>
      <c r="W37" s="114" t="s">
        <v>297</v>
      </c>
      <c r="X37" s="114" t="s">
        <v>290</v>
      </c>
      <c r="Y37" s="111" t="s">
        <v>286</v>
      </c>
      <c r="Z37" s="60" t="s">
        <v>289</v>
      </c>
      <c r="AA37" s="60" t="s">
        <v>288</v>
      </c>
      <c r="AB37" s="60" t="s">
        <v>287</v>
      </c>
      <c r="AC37" s="56"/>
    </row>
    <row r="38" spans="1:29" ht="39.950000000000003" customHeight="1" thickBot="1">
      <c r="A38" s="56"/>
      <c r="B38" s="109"/>
      <c r="C38" s="119"/>
      <c r="D38" s="120"/>
      <c r="E38" s="109"/>
      <c r="F38" s="109"/>
      <c r="G38" s="109"/>
      <c r="H38" s="109"/>
      <c r="I38" s="119"/>
      <c r="J38" s="92"/>
      <c r="K38" s="120"/>
      <c r="L38" s="126"/>
      <c r="M38" s="119"/>
      <c r="N38" s="120"/>
      <c r="O38" s="112"/>
      <c r="P38" s="131"/>
      <c r="Q38" s="132"/>
      <c r="R38" s="109"/>
      <c r="S38" s="109"/>
      <c r="T38" s="109"/>
      <c r="U38" s="112"/>
      <c r="V38" s="112"/>
      <c r="W38" s="115"/>
      <c r="X38" s="115"/>
      <c r="Y38" s="112"/>
      <c r="Z38" s="59" t="s">
        <v>286</v>
      </c>
      <c r="AA38" s="58" t="s">
        <v>285</v>
      </c>
      <c r="AB38" s="57"/>
      <c r="AC38" s="56"/>
    </row>
    <row r="39" spans="1:29" ht="39.950000000000003" customHeight="1" thickBot="1">
      <c r="A39" s="56"/>
      <c r="B39" s="109"/>
      <c r="C39" s="119"/>
      <c r="D39" s="120"/>
      <c r="E39" s="109"/>
      <c r="F39" s="109"/>
      <c r="G39" s="109"/>
      <c r="H39" s="109"/>
      <c r="I39" s="119"/>
      <c r="J39" s="92"/>
      <c r="K39" s="120"/>
      <c r="L39" s="126"/>
      <c r="M39" s="119"/>
      <c r="N39" s="120"/>
      <c r="O39" s="112"/>
      <c r="P39" s="131"/>
      <c r="Q39" s="132"/>
      <c r="R39" s="109"/>
      <c r="S39" s="109"/>
      <c r="T39" s="109"/>
      <c r="U39" s="112"/>
      <c r="V39" s="112"/>
      <c r="W39" s="115"/>
      <c r="X39" s="115"/>
      <c r="Y39" s="112"/>
      <c r="Z39" s="59" t="s">
        <v>280</v>
      </c>
      <c r="AA39" s="58" t="s">
        <v>284</v>
      </c>
      <c r="AB39" s="57" t="s">
        <v>278</v>
      </c>
      <c r="AC39" s="56"/>
    </row>
    <row r="40" spans="1:29" ht="39.950000000000003" customHeight="1" thickBot="1">
      <c r="A40" s="56"/>
      <c r="B40" s="109"/>
      <c r="C40" s="119"/>
      <c r="D40" s="120"/>
      <c r="E40" s="109"/>
      <c r="F40" s="109"/>
      <c r="G40" s="109"/>
      <c r="H40" s="109"/>
      <c r="I40" s="119"/>
      <c r="J40" s="92"/>
      <c r="K40" s="120"/>
      <c r="L40" s="126"/>
      <c r="M40" s="119"/>
      <c r="N40" s="120"/>
      <c r="O40" s="112"/>
      <c r="P40" s="131"/>
      <c r="Q40" s="132"/>
      <c r="R40" s="109"/>
      <c r="S40" s="109"/>
      <c r="T40" s="109"/>
      <c r="U40" s="112"/>
      <c r="V40" s="112"/>
      <c r="W40" s="115"/>
      <c r="X40" s="115"/>
      <c r="Y40" s="112"/>
      <c r="Z40" s="59" t="s">
        <v>280</v>
      </c>
      <c r="AA40" s="58" t="s">
        <v>283</v>
      </c>
      <c r="AB40" s="57" t="s">
        <v>278</v>
      </c>
      <c r="AC40" s="56"/>
    </row>
    <row r="41" spans="1:29" ht="39.950000000000003" customHeight="1" thickBot="1">
      <c r="A41" s="56"/>
      <c r="B41" s="109"/>
      <c r="C41" s="119"/>
      <c r="D41" s="120"/>
      <c r="E41" s="109"/>
      <c r="F41" s="109"/>
      <c r="G41" s="109"/>
      <c r="H41" s="109"/>
      <c r="I41" s="119"/>
      <c r="J41" s="92"/>
      <c r="K41" s="120"/>
      <c r="L41" s="126"/>
      <c r="M41" s="119"/>
      <c r="N41" s="120"/>
      <c r="O41" s="112"/>
      <c r="P41" s="131"/>
      <c r="Q41" s="132"/>
      <c r="R41" s="109"/>
      <c r="S41" s="109"/>
      <c r="T41" s="109"/>
      <c r="U41" s="112"/>
      <c r="V41" s="112"/>
      <c r="W41" s="115"/>
      <c r="X41" s="115"/>
      <c r="Y41" s="112"/>
      <c r="Z41" s="59" t="s">
        <v>280</v>
      </c>
      <c r="AA41" s="58" t="s">
        <v>282</v>
      </c>
      <c r="AB41" s="57" t="s">
        <v>278</v>
      </c>
      <c r="AC41" s="56"/>
    </row>
    <row r="42" spans="1:29" ht="39.950000000000003" customHeight="1" thickBot="1">
      <c r="A42" s="56"/>
      <c r="B42" s="109"/>
      <c r="C42" s="119"/>
      <c r="D42" s="120"/>
      <c r="E42" s="109"/>
      <c r="F42" s="109"/>
      <c r="G42" s="109"/>
      <c r="H42" s="109"/>
      <c r="I42" s="119"/>
      <c r="J42" s="92"/>
      <c r="K42" s="120"/>
      <c r="L42" s="126"/>
      <c r="M42" s="119"/>
      <c r="N42" s="120"/>
      <c r="O42" s="112"/>
      <c r="P42" s="131"/>
      <c r="Q42" s="132"/>
      <c r="R42" s="109"/>
      <c r="S42" s="109"/>
      <c r="T42" s="109"/>
      <c r="U42" s="112"/>
      <c r="V42" s="112"/>
      <c r="W42" s="115"/>
      <c r="X42" s="115"/>
      <c r="Y42" s="112"/>
      <c r="Z42" s="59" t="s">
        <v>280</v>
      </c>
      <c r="AA42" s="58" t="s">
        <v>281</v>
      </c>
      <c r="AB42" s="57" t="s">
        <v>278</v>
      </c>
      <c r="AC42" s="56"/>
    </row>
    <row r="43" spans="1:29" ht="39.950000000000003" customHeight="1" thickBot="1">
      <c r="A43" s="56"/>
      <c r="B43" s="110"/>
      <c r="C43" s="121"/>
      <c r="D43" s="122"/>
      <c r="E43" s="110"/>
      <c r="F43" s="110"/>
      <c r="G43" s="110"/>
      <c r="H43" s="110"/>
      <c r="I43" s="121"/>
      <c r="J43" s="124"/>
      <c r="K43" s="122"/>
      <c r="L43" s="127"/>
      <c r="M43" s="121"/>
      <c r="N43" s="122"/>
      <c r="O43" s="113"/>
      <c r="P43" s="133"/>
      <c r="Q43" s="134"/>
      <c r="R43" s="110"/>
      <c r="S43" s="110"/>
      <c r="T43" s="110"/>
      <c r="U43" s="113"/>
      <c r="V43" s="113"/>
      <c r="W43" s="116"/>
      <c r="X43" s="116"/>
      <c r="Y43" s="113"/>
      <c r="Z43" s="59" t="s">
        <v>280</v>
      </c>
      <c r="AA43" s="58" t="s">
        <v>279</v>
      </c>
      <c r="AB43" s="57" t="s">
        <v>278</v>
      </c>
      <c r="AC43" s="56"/>
    </row>
    <row r="44" spans="1:29" ht="20.100000000000001" customHeight="1" thickBot="1">
      <c r="A44" s="56"/>
      <c r="B44" s="108" t="s">
        <v>147</v>
      </c>
      <c r="C44" s="117" t="s">
        <v>301</v>
      </c>
      <c r="D44" s="118"/>
      <c r="E44" s="108" t="s">
        <v>154</v>
      </c>
      <c r="F44" s="108" t="s">
        <v>149</v>
      </c>
      <c r="G44" s="108" t="s">
        <v>153</v>
      </c>
      <c r="H44" s="108" t="s">
        <v>150</v>
      </c>
      <c r="I44" s="117" t="s">
        <v>151</v>
      </c>
      <c r="J44" s="123"/>
      <c r="K44" s="118"/>
      <c r="L44" s="125" t="s">
        <v>294</v>
      </c>
      <c r="M44" s="117" t="s">
        <v>299</v>
      </c>
      <c r="N44" s="118"/>
      <c r="O44" s="128">
        <v>44287</v>
      </c>
      <c r="P44" s="129">
        <v>44561</v>
      </c>
      <c r="Q44" s="130"/>
      <c r="R44" s="108" t="s">
        <v>278</v>
      </c>
      <c r="S44" s="108" t="s">
        <v>298</v>
      </c>
      <c r="T44" s="108" t="s">
        <v>278</v>
      </c>
      <c r="U44" s="111" t="s">
        <v>286</v>
      </c>
      <c r="V44" s="111">
        <v>20</v>
      </c>
      <c r="W44" s="114" t="s">
        <v>302</v>
      </c>
      <c r="X44" s="114" t="s">
        <v>290</v>
      </c>
      <c r="Y44" s="111" t="s">
        <v>286</v>
      </c>
      <c r="Z44" s="60" t="s">
        <v>289</v>
      </c>
      <c r="AA44" s="60" t="s">
        <v>288</v>
      </c>
      <c r="AB44" s="60" t="s">
        <v>287</v>
      </c>
      <c r="AC44" s="56"/>
    </row>
    <row r="45" spans="1:29" ht="39.950000000000003" customHeight="1" thickBot="1">
      <c r="A45" s="56"/>
      <c r="B45" s="109"/>
      <c r="C45" s="119"/>
      <c r="D45" s="120"/>
      <c r="E45" s="109"/>
      <c r="F45" s="109"/>
      <c r="G45" s="109"/>
      <c r="H45" s="109"/>
      <c r="I45" s="119"/>
      <c r="J45" s="92"/>
      <c r="K45" s="120"/>
      <c r="L45" s="126"/>
      <c r="M45" s="119"/>
      <c r="N45" s="120"/>
      <c r="O45" s="112"/>
      <c r="P45" s="131"/>
      <c r="Q45" s="132"/>
      <c r="R45" s="109"/>
      <c r="S45" s="109"/>
      <c r="T45" s="109"/>
      <c r="U45" s="112"/>
      <c r="V45" s="112"/>
      <c r="W45" s="115"/>
      <c r="X45" s="115"/>
      <c r="Y45" s="112"/>
      <c r="Z45" s="59" t="s">
        <v>286</v>
      </c>
      <c r="AA45" s="58" t="s">
        <v>285</v>
      </c>
      <c r="AB45" s="57"/>
      <c r="AC45" s="56"/>
    </row>
    <row r="46" spans="1:29" ht="39.950000000000003" customHeight="1" thickBot="1">
      <c r="A46" s="56"/>
      <c r="B46" s="109"/>
      <c r="C46" s="119"/>
      <c r="D46" s="120"/>
      <c r="E46" s="109"/>
      <c r="F46" s="109"/>
      <c r="G46" s="109"/>
      <c r="H46" s="109"/>
      <c r="I46" s="119"/>
      <c r="J46" s="92"/>
      <c r="K46" s="120"/>
      <c r="L46" s="126"/>
      <c r="M46" s="119"/>
      <c r="N46" s="120"/>
      <c r="O46" s="112"/>
      <c r="P46" s="131"/>
      <c r="Q46" s="132"/>
      <c r="R46" s="109"/>
      <c r="S46" s="109"/>
      <c r="T46" s="109"/>
      <c r="U46" s="112"/>
      <c r="V46" s="112"/>
      <c r="W46" s="115"/>
      <c r="X46" s="115"/>
      <c r="Y46" s="112"/>
      <c r="Z46" s="59" t="s">
        <v>280</v>
      </c>
      <c r="AA46" s="58" t="s">
        <v>284</v>
      </c>
      <c r="AB46" s="57" t="s">
        <v>278</v>
      </c>
      <c r="AC46" s="56"/>
    </row>
    <row r="47" spans="1:29" ht="39.950000000000003" customHeight="1" thickBot="1">
      <c r="A47" s="56"/>
      <c r="B47" s="109"/>
      <c r="C47" s="119"/>
      <c r="D47" s="120"/>
      <c r="E47" s="109"/>
      <c r="F47" s="109"/>
      <c r="G47" s="109"/>
      <c r="H47" s="109"/>
      <c r="I47" s="119"/>
      <c r="J47" s="92"/>
      <c r="K47" s="120"/>
      <c r="L47" s="126"/>
      <c r="M47" s="119"/>
      <c r="N47" s="120"/>
      <c r="O47" s="112"/>
      <c r="P47" s="131"/>
      <c r="Q47" s="132"/>
      <c r="R47" s="109"/>
      <c r="S47" s="109"/>
      <c r="T47" s="109"/>
      <c r="U47" s="112"/>
      <c r="V47" s="112"/>
      <c r="W47" s="115"/>
      <c r="X47" s="115"/>
      <c r="Y47" s="112"/>
      <c r="Z47" s="59" t="s">
        <v>280</v>
      </c>
      <c r="AA47" s="58" t="s">
        <v>283</v>
      </c>
      <c r="AB47" s="57" t="s">
        <v>278</v>
      </c>
      <c r="AC47" s="56"/>
    </row>
    <row r="48" spans="1:29" ht="39.950000000000003" customHeight="1" thickBot="1">
      <c r="A48" s="56"/>
      <c r="B48" s="109"/>
      <c r="C48" s="119"/>
      <c r="D48" s="120"/>
      <c r="E48" s="109"/>
      <c r="F48" s="109"/>
      <c r="G48" s="109"/>
      <c r="H48" s="109"/>
      <c r="I48" s="119"/>
      <c r="J48" s="92"/>
      <c r="K48" s="120"/>
      <c r="L48" s="126"/>
      <c r="M48" s="119"/>
      <c r="N48" s="120"/>
      <c r="O48" s="112"/>
      <c r="P48" s="131"/>
      <c r="Q48" s="132"/>
      <c r="R48" s="109"/>
      <c r="S48" s="109"/>
      <c r="T48" s="109"/>
      <c r="U48" s="112"/>
      <c r="V48" s="112"/>
      <c r="W48" s="115"/>
      <c r="X48" s="115"/>
      <c r="Y48" s="112"/>
      <c r="Z48" s="59" t="s">
        <v>280</v>
      </c>
      <c r="AA48" s="58" t="s">
        <v>282</v>
      </c>
      <c r="AB48" s="57" t="s">
        <v>278</v>
      </c>
      <c r="AC48" s="56"/>
    </row>
    <row r="49" spans="1:29" ht="39.950000000000003" customHeight="1" thickBot="1">
      <c r="A49" s="56"/>
      <c r="B49" s="109"/>
      <c r="C49" s="119"/>
      <c r="D49" s="120"/>
      <c r="E49" s="109"/>
      <c r="F49" s="109"/>
      <c r="G49" s="109"/>
      <c r="H49" s="109"/>
      <c r="I49" s="119"/>
      <c r="J49" s="92"/>
      <c r="K49" s="120"/>
      <c r="L49" s="126"/>
      <c r="M49" s="119"/>
      <c r="N49" s="120"/>
      <c r="O49" s="112"/>
      <c r="P49" s="131"/>
      <c r="Q49" s="132"/>
      <c r="R49" s="109"/>
      <c r="S49" s="109"/>
      <c r="T49" s="109"/>
      <c r="U49" s="112"/>
      <c r="V49" s="112"/>
      <c r="W49" s="115"/>
      <c r="X49" s="115"/>
      <c r="Y49" s="112"/>
      <c r="Z49" s="59" t="s">
        <v>280</v>
      </c>
      <c r="AA49" s="58" t="s">
        <v>281</v>
      </c>
      <c r="AB49" s="57" t="s">
        <v>278</v>
      </c>
      <c r="AC49" s="56"/>
    </row>
    <row r="50" spans="1:29" ht="39.950000000000003" customHeight="1" thickBot="1">
      <c r="A50" s="56"/>
      <c r="B50" s="110"/>
      <c r="C50" s="121"/>
      <c r="D50" s="122"/>
      <c r="E50" s="110"/>
      <c r="F50" s="110"/>
      <c r="G50" s="110"/>
      <c r="H50" s="110"/>
      <c r="I50" s="121"/>
      <c r="J50" s="124"/>
      <c r="K50" s="122"/>
      <c r="L50" s="127"/>
      <c r="M50" s="121"/>
      <c r="N50" s="122"/>
      <c r="O50" s="113"/>
      <c r="P50" s="133"/>
      <c r="Q50" s="134"/>
      <c r="R50" s="110"/>
      <c r="S50" s="110"/>
      <c r="T50" s="110"/>
      <c r="U50" s="113"/>
      <c r="V50" s="113"/>
      <c r="W50" s="116"/>
      <c r="X50" s="116"/>
      <c r="Y50" s="113"/>
      <c r="Z50" s="59" t="s">
        <v>280</v>
      </c>
      <c r="AA50" s="58" t="s">
        <v>279</v>
      </c>
      <c r="AB50" s="57" t="s">
        <v>278</v>
      </c>
      <c r="AC50" s="56"/>
    </row>
    <row r="51" spans="1:29" ht="20.100000000000001" customHeight="1" thickBot="1">
      <c r="A51" s="56"/>
      <c r="B51" s="108" t="s">
        <v>147</v>
      </c>
      <c r="C51" s="117" t="s">
        <v>301</v>
      </c>
      <c r="D51" s="118"/>
      <c r="E51" s="108" t="s">
        <v>154</v>
      </c>
      <c r="F51" s="108" t="s">
        <v>149</v>
      </c>
      <c r="G51" s="108" t="s">
        <v>153</v>
      </c>
      <c r="H51" s="108" t="s">
        <v>300</v>
      </c>
      <c r="I51" s="117" t="s">
        <v>151</v>
      </c>
      <c r="J51" s="123"/>
      <c r="K51" s="118"/>
      <c r="L51" s="125" t="s">
        <v>294</v>
      </c>
      <c r="M51" s="117" t="s">
        <v>293</v>
      </c>
      <c r="N51" s="118"/>
      <c r="O51" s="128">
        <v>44287</v>
      </c>
      <c r="P51" s="129">
        <v>44561</v>
      </c>
      <c r="Q51" s="130"/>
      <c r="R51" s="108" t="s">
        <v>278</v>
      </c>
      <c r="S51" s="108" t="s">
        <v>292</v>
      </c>
      <c r="T51" s="108" t="s">
        <v>278</v>
      </c>
      <c r="U51" s="111" t="s">
        <v>286</v>
      </c>
      <c r="V51" s="111">
        <v>20</v>
      </c>
      <c r="W51" s="114" t="s">
        <v>291</v>
      </c>
      <c r="X51" s="114" t="s">
        <v>290</v>
      </c>
      <c r="Y51" s="111" t="s">
        <v>286</v>
      </c>
      <c r="Z51" s="60" t="s">
        <v>289</v>
      </c>
      <c r="AA51" s="60" t="s">
        <v>288</v>
      </c>
      <c r="AB51" s="60" t="s">
        <v>287</v>
      </c>
      <c r="AC51" s="56"/>
    </row>
    <row r="52" spans="1:29" ht="39.950000000000003" customHeight="1" thickBot="1">
      <c r="A52" s="56"/>
      <c r="B52" s="109"/>
      <c r="C52" s="119"/>
      <c r="D52" s="120"/>
      <c r="E52" s="109"/>
      <c r="F52" s="109"/>
      <c r="G52" s="109"/>
      <c r="H52" s="109"/>
      <c r="I52" s="119"/>
      <c r="J52" s="92"/>
      <c r="K52" s="120"/>
      <c r="L52" s="126"/>
      <c r="M52" s="119"/>
      <c r="N52" s="120"/>
      <c r="O52" s="112"/>
      <c r="P52" s="131"/>
      <c r="Q52" s="132"/>
      <c r="R52" s="109"/>
      <c r="S52" s="109"/>
      <c r="T52" s="109"/>
      <c r="U52" s="112"/>
      <c r="V52" s="112"/>
      <c r="W52" s="115"/>
      <c r="X52" s="115"/>
      <c r="Y52" s="112"/>
      <c r="Z52" s="59" t="s">
        <v>286</v>
      </c>
      <c r="AA52" s="58" t="s">
        <v>285</v>
      </c>
      <c r="AB52" s="57"/>
      <c r="AC52" s="56"/>
    </row>
    <row r="53" spans="1:29" ht="39.950000000000003" customHeight="1" thickBot="1">
      <c r="A53" s="56"/>
      <c r="B53" s="109"/>
      <c r="C53" s="119"/>
      <c r="D53" s="120"/>
      <c r="E53" s="109"/>
      <c r="F53" s="109"/>
      <c r="G53" s="109"/>
      <c r="H53" s="109"/>
      <c r="I53" s="119"/>
      <c r="J53" s="92"/>
      <c r="K53" s="120"/>
      <c r="L53" s="126"/>
      <c r="M53" s="119"/>
      <c r="N53" s="120"/>
      <c r="O53" s="112"/>
      <c r="P53" s="131"/>
      <c r="Q53" s="132"/>
      <c r="R53" s="109"/>
      <c r="S53" s="109"/>
      <c r="T53" s="109"/>
      <c r="U53" s="112"/>
      <c r="V53" s="112"/>
      <c r="W53" s="115"/>
      <c r="X53" s="115"/>
      <c r="Y53" s="112"/>
      <c r="Z53" s="59" t="s">
        <v>280</v>
      </c>
      <c r="AA53" s="58" t="s">
        <v>284</v>
      </c>
      <c r="AB53" s="57" t="s">
        <v>278</v>
      </c>
      <c r="AC53" s="56"/>
    </row>
    <row r="54" spans="1:29" ht="39.950000000000003" customHeight="1" thickBot="1">
      <c r="A54" s="56"/>
      <c r="B54" s="109"/>
      <c r="C54" s="119"/>
      <c r="D54" s="120"/>
      <c r="E54" s="109"/>
      <c r="F54" s="109"/>
      <c r="G54" s="109"/>
      <c r="H54" s="109"/>
      <c r="I54" s="119"/>
      <c r="J54" s="92"/>
      <c r="K54" s="120"/>
      <c r="L54" s="126"/>
      <c r="M54" s="119"/>
      <c r="N54" s="120"/>
      <c r="O54" s="112"/>
      <c r="P54" s="131"/>
      <c r="Q54" s="132"/>
      <c r="R54" s="109"/>
      <c r="S54" s="109"/>
      <c r="T54" s="109"/>
      <c r="U54" s="112"/>
      <c r="V54" s="112"/>
      <c r="W54" s="115"/>
      <c r="X54" s="115"/>
      <c r="Y54" s="112"/>
      <c r="Z54" s="59" t="s">
        <v>280</v>
      </c>
      <c r="AA54" s="58" t="s">
        <v>283</v>
      </c>
      <c r="AB54" s="57" t="s">
        <v>278</v>
      </c>
      <c r="AC54" s="56"/>
    </row>
    <row r="55" spans="1:29" ht="39.950000000000003" customHeight="1" thickBot="1">
      <c r="A55" s="56"/>
      <c r="B55" s="109"/>
      <c r="C55" s="119"/>
      <c r="D55" s="120"/>
      <c r="E55" s="109"/>
      <c r="F55" s="109"/>
      <c r="G55" s="109"/>
      <c r="H55" s="109"/>
      <c r="I55" s="119"/>
      <c r="J55" s="92"/>
      <c r="K55" s="120"/>
      <c r="L55" s="126"/>
      <c r="M55" s="119"/>
      <c r="N55" s="120"/>
      <c r="O55" s="112"/>
      <c r="P55" s="131"/>
      <c r="Q55" s="132"/>
      <c r="R55" s="109"/>
      <c r="S55" s="109"/>
      <c r="T55" s="109"/>
      <c r="U55" s="112"/>
      <c r="V55" s="112"/>
      <c r="W55" s="115"/>
      <c r="X55" s="115"/>
      <c r="Y55" s="112"/>
      <c r="Z55" s="59" t="s">
        <v>280</v>
      </c>
      <c r="AA55" s="58" t="s">
        <v>282</v>
      </c>
      <c r="AB55" s="57" t="s">
        <v>278</v>
      </c>
      <c r="AC55" s="56"/>
    </row>
    <row r="56" spans="1:29" ht="39.950000000000003" customHeight="1" thickBot="1">
      <c r="A56" s="56"/>
      <c r="B56" s="109"/>
      <c r="C56" s="119"/>
      <c r="D56" s="120"/>
      <c r="E56" s="109"/>
      <c r="F56" s="109"/>
      <c r="G56" s="109"/>
      <c r="H56" s="109"/>
      <c r="I56" s="119"/>
      <c r="J56" s="92"/>
      <c r="K56" s="120"/>
      <c r="L56" s="126"/>
      <c r="M56" s="119"/>
      <c r="N56" s="120"/>
      <c r="O56" s="112"/>
      <c r="P56" s="131"/>
      <c r="Q56" s="132"/>
      <c r="R56" s="109"/>
      <c r="S56" s="109"/>
      <c r="T56" s="109"/>
      <c r="U56" s="112"/>
      <c r="V56" s="112"/>
      <c r="W56" s="115"/>
      <c r="X56" s="115"/>
      <c r="Y56" s="112"/>
      <c r="Z56" s="59" t="s">
        <v>280</v>
      </c>
      <c r="AA56" s="58" t="s">
        <v>281</v>
      </c>
      <c r="AB56" s="57" t="s">
        <v>278</v>
      </c>
      <c r="AC56" s="56"/>
    </row>
    <row r="57" spans="1:29" ht="39.950000000000003" customHeight="1" thickBot="1">
      <c r="A57" s="56"/>
      <c r="B57" s="110"/>
      <c r="C57" s="121"/>
      <c r="D57" s="122"/>
      <c r="E57" s="110"/>
      <c r="F57" s="110"/>
      <c r="G57" s="110"/>
      <c r="H57" s="110"/>
      <c r="I57" s="121"/>
      <c r="J57" s="124"/>
      <c r="K57" s="122"/>
      <c r="L57" s="127"/>
      <c r="M57" s="121"/>
      <c r="N57" s="122"/>
      <c r="O57" s="113"/>
      <c r="P57" s="133"/>
      <c r="Q57" s="134"/>
      <c r="R57" s="110"/>
      <c r="S57" s="110"/>
      <c r="T57" s="110"/>
      <c r="U57" s="113"/>
      <c r="V57" s="113"/>
      <c r="W57" s="116"/>
      <c r="X57" s="116"/>
      <c r="Y57" s="113"/>
      <c r="Z57" s="59" t="s">
        <v>280</v>
      </c>
      <c r="AA57" s="58" t="s">
        <v>279</v>
      </c>
      <c r="AB57" s="57" t="s">
        <v>278</v>
      </c>
      <c r="AC57" s="56"/>
    </row>
    <row r="58" spans="1:29" ht="20.100000000000001" customHeight="1" thickBot="1">
      <c r="A58" s="56"/>
      <c r="B58" s="108" t="s">
        <v>155</v>
      </c>
      <c r="C58" s="117" t="s">
        <v>296</v>
      </c>
      <c r="D58" s="118"/>
      <c r="E58" s="108" t="s">
        <v>156</v>
      </c>
      <c r="F58" s="108" t="s">
        <v>149</v>
      </c>
      <c r="G58" s="108" t="s">
        <v>153</v>
      </c>
      <c r="H58" s="108" t="s">
        <v>150</v>
      </c>
      <c r="I58" s="117" t="s">
        <v>151</v>
      </c>
      <c r="J58" s="123"/>
      <c r="K58" s="118"/>
      <c r="L58" s="125" t="s">
        <v>294</v>
      </c>
      <c r="M58" s="117" t="s">
        <v>299</v>
      </c>
      <c r="N58" s="118"/>
      <c r="O58" s="128">
        <v>44287</v>
      </c>
      <c r="P58" s="129">
        <v>44561</v>
      </c>
      <c r="Q58" s="130"/>
      <c r="R58" s="108" t="s">
        <v>278</v>
      </c>
      <c r="S58" s="108" t="s">
        <v>298</v>
      </c>
      <c r="T58" s="108" t="s">
        <v>278</v>
      </c>
      <c r="U58" s="111" t="s">
        <v>286</v>
      </c>
      <c r="V58" s="111">
        <v>20</v>
      </c>
      <c r="W58" s="114" t="s">
        <v>297</v>
      </c>
      <c r="X58" s="114" t="s">
        <v>290</v>
      </c>
      <c r="Y58" s="111" t="s">
        <v>286</v>
      </c>
      <c r="Z58" s="60" t="s">
        <v>289</v>
      </c>
      <c r="AA58" s="60" t="s">
        <v>288</v>
      </c>
      <c r="AB58" s="60" t="s">
        <v>287</v>
      </c>
      <c r="AC58" s="56"/>
    </row>
    <row r="59" spans="1:29" ht="39.950000000000003" customHeight="1" thickBot="1">
      <c r="A59" s="56"/>
      <c r="B59" s="109"/>
      <c r="C59" s="119"/>
      <c r="D59" s="120"/>
      <c r="E59" s="109"/>
      <c r="F59" s="109"/>
      <c r="G59" s="109"/>
      <c r="H59" s="109"/>
      <c r="I59" s="119"/>
      <c r="J59" s="92"/>
      <c r="K59" s="120"/>
      <c r="L59" s="126"/>
      <c r="M59" s="119"/>
      <c r="N59" s="120"/>
      <c r="O59" s="112"/>
      <c r="P59" s="131"/>
      <c r="Q59" s="132"/>
      <c r="R59" s="109"/>
      <c r="S59" s="109"/>
      <c r="T59" s="109"/>
      <c r="U59" s="112"/>
      <c r="V59" s="112"/>
      <c r="W59" s="115"/>
      <c r="X59" s="115"/>
      <c r="Y59" s="112"/>
      <c r="Z59" s="59" t="s">
        <v>286</v>
      </c>
      <c r="AA59" s="58" t="s">
        <v>285</v>
      </c>
      <c r="AB59" s="57"/>
      <c r="AC59" s="56"/>
    </row>
    <row r="60" spans="1:29" ht="39.950000000000003" customHeight="1" thickBot="1">
      <c r="A60" s="56"/>
      <c r="B60" s="109"/>
      <c r="C60" s="119"/>
      <c r="D60" s="120"/>
      <c r="E60" s="109"/>
      <c r="F60" s="109"/>
      <c r="G60" s="109"/>
      <c r="H60" s="109"/>
      <c r="I60" s="119"/>
      <c r="J60" s="92"/>
      <c r="K60" s="120"/>
      <c r="L60" s="126"/>
      <c r="M60" s="119"/>
      <c r="N60" s="120"/>
      <c r="O60" s="112"/>
      <c r="P60" s="131"/>
      <c r="Q60" s="132"/>
      <c r="R60" s="109"/>
      <c r="S60" s="109"/>
      <c r="T60" s="109"/>
      <c r="U60" s="112"/>
      <c r="V60" s="112"/>
      <c r="W60" s="115"/>
      <c r="X60" s="115"/>
      <c r="Y60" s="112"/>
      <c r="Z60" s="59" t="s">
        <v>280</v>
      </c>
      <c r="AA60" s="58" t="s">
        <v>284</v>
      </c>
      <c r="AB60" s="57" t="s">
        <v>278</v>
      </c>
      <c r="AC60" s="56"/>
    </row>
    <row r="61" spans="1:29" ht="39.950000000000003" customHeight="1" thickBot="1">
      <c r="A61" s="56"/>
      <c r="B61" s="109"/>
      <c r="C61" s="119"/>
      <c r="D61" s="120"/>
      <c r="E61" s="109"/>
      <c r="F61" s="109"/>
      <c r="G61" s="109"/>
      <c r="H61" s="109"/>
      <c r="I61" s="119"/>
      <c r="J61" s="92"/>
      <c r="K61" s="120"/>
      <c r="L61" s="126"/>
      <c r="M61" s="119"/>
      <c r="N61" s="120"/>
      <c r="O61" s="112"/>
      <c r="P61" s="131"/>
      <c r="Q61" s="132"/>
      <c r="R61" s="109"/>
      <c r="S61" s="109"/>
      <c r="T61" s="109"/>
      <c r="U61" s="112"/>
      <c r="V61" s="112"/>
      <c r="W61" s="115"/>
      <c r="X61" s="115"/>
      <c r="Y61" s="112"/>
      <c r="Z61" s="59" t="s">
        <v>280</v>
      </c>
      <c r="AA61" s="58" t="s">
        <v>283</v>
      </c>
      <c r="AB61" s="57" t="s">
        <v>278</v>
      </c>
      <c r="AC61" s="56"/>
    </row>
    <row r="62" spans="1:29" ht="39.950000000000003" customHeight="1" thickBot="1">
      <c r="A62" s="56"/>
      <c r="B62" s="109"/>
      <c r="C62" s="119"/>
      <c r="D62" s="120"/>
      <c r="E62" s="109"/>
      <c r="F62" s="109"/>
      <c r="G62" s="109"/>
      <c r="H62" s="109"/>
      <c r="I62" s="119"/>
      <c r="J62" s="92"/>
      <c r="K62" s="120"/>
      <c r="L62" s="126"/>
      <c r="M62" s="119"/>
      <c r="N62" s="120"/>
      <c r="O62" s="112"/>
      <c r="P62" s="131"/>
      <c r="Q62" s="132"/>
      <c r="R62" s="109"/>
      <c r="S62" s="109"/>
      <c r="T62" s="109"/>
      <c r="U62" s="112"/>
      <c r="V62" s="112"/>
      <c r="W62" s="115"/>
      <c r="X62" s="115"/>
      <c r="Y62" s="112"/>
      <c r="Z62" s="59" t="s">
        <v>280</v>
      </c>
      <c r="AA62" s="58" t="s">
        <v>282</v>
      </c>
      <c r="AB62" s="57" t="s">
        <v>278</v>
      </c>
      <c r="AC62" s="56"/>
    </row>
    <row r="63" spans="1:29" ht="39.950000000000003" customHeight="1" thickBot="1">
      <c r="A63" s="56"/>
      <c r="B63" s="109"/>
      <c r="C63" s="119"/>
      <c r="D63" s="120"/>
      <c r="E63" s="109"/>
      <c r="F63" s="109"/>
      <c r="G63" s="109"/>
      <c r="H63" s="109"/>
      <c r="I63" s="119"/>
      <c r="J63" s="92"/>
      <c r="K63" s="120"/>
      <c r="L63" s="126"/>
      <c r="M63" s="119"/>
      <c r="N63" s="120"/>
      <c r="O63" s="112"/>
      <c r="P63" s="131"/>
      <c r="Q63" s="132"/>
      <c r="R63" s="109"/>
      <c r="S63" s="109"/>
      <c r="T63" s="109"/>
      <c r="U63" s="112"/>
      <c r="V63" s="112"/>
      <c r="W63" s="115"/>
      <c r="X63" s="115"/>
      <c r="Y63" s="112"/>
      <c r="Z63" s="59" t="s">
        <v>280</v>
      </c>
      <c r="AA63" s="58" t="s">
        <v>281</v>
      </c>
      <c r="AB63" s="57" t="s">
        <v>278</v>
      </c>
      <c r="AC63" s="56"/>
    </row>
    <row r="64" spans="1:29" ht="39.950000000000003" customHeight="1" thickBot="1">
      <c r="A64" s="56"/>
      <c r="B64" s="110"/>
      <c r="C64" s="121"/>
      <c r="D64" s="122"/>
      <c r="E64" s="110"/>
      <c r="F64" s="110"/>
      <c r="G64" s="110"/>
      <c r="H64" s="110"/>
      <c r="I64" s="121"/>
      <c r="J64" s="124"/>
      <c r="K64" s="122"/>
      <c r="L64" s="127"/>
      <c r="M64" s="121"/>
      <c r="N64" s="122"/>
      <c r="O64" s="113"/>
      <c r="P64" s="133"/>
      <c r="Q64" s="134"/>
      <c r="R64" s="110"/>
      <c r="S64" s="110"/>
      <c r="T64" s="110"/>
      <c r="U64" s="113"/>
      <c r="V64" s="113"/>
      <c r="W64" s="116"/>
      <c r="X64" s="116"/>
      <c r="Y64" s="113"/>
      <c r="Z64" s="59" t="s">
        <v>280</v>
      </c>
      <c r="AA64" s="58" t="s">
        <v>279</v>
      </c>
      <c r="AB64" s="57" t="s">
        <v>278</v>
      </c>
      <c r="AC64" s="56"/>
    </row>
    <row r="65" spans="1:29" ht="20.100000000000001" customHeight="1" thickBot="1">
      <c r="A65" s="56"/>
      <c r="B65" s="108" t="s">
        <v>155</v>
      </c>
      <c r="C65" s="117" t="s">
        <v>296</v>
      </c>
      <c r="D65" s="118"/>
      <c r="E65" s="108" t="s">
        <v>156</v>
      </c>
      <c r="F65" s="108" t="s">
        <v>149</v>
      </c>
      <c r="G65" s="108" t="s">
        <v>153</v>
      </c>
      <c r="H65" s="108" t="s">
        <v>295</v>
      </c>
      <c r="I65" s="117" t="s">
        <v>151</v>
      </c>
      <c r="J65" s="123"/>
      <c r="K65" s="118"/>
      <c r="L65" s="125" t="s">
        <v>294</v>
      </c>
      <c r="M65" s="117" t="s">
        <v>293</v>
      </c>
      <c r="N65" s="118"/>
      <c r="O65" s="128">
        <v>44287</v>
      </c>
      <c r="P65" s="129">
        <v>44561</v>
      </c>
      <c r="Q65" s="130"/>
      <c r="R65" s="108" t="s">
        <v>278</v>
      </c>
      <c r="S65" s="108" t="s">
        <v>292</v>
      </c>
      <c r="T65" s="108" t="s">
        <v>278</v>
      </c>
      <c r="U65" s="111" t="s">
        <v>286</v>
      </c>
      <c r="V65" s="111">
        <v>20</v>
      </c>
      <c r="W65" s="114" t="s">
        <v>291</v>
      </c>
      <c r="X65" s="114" t="s">
        <v>290</v>
      </c>
      <c r="Y65" s="111" t="s">
        <v>286</v>
      </c>
      <c r="Z65" s="60" t="s">
        <v>289</v>
      </c>
      <c r="AA65" s="60" t="s">
        <v>288</v>
      </c>
      <c r="AB65" s="60" t="s">
        <v>287</v>
      </c>
      <c r="AC65" s="56"/>
    </row>
    <row r="66" spans="1:29" ht="39.950000000000003" customHeight="1" thickBot="1">
      <c r="A66" s="56"/>
      <c r="B66" s="109"/>
      <c r="C66" s="119"/>
      <c r="D66" s="120"/>
      <c r="E66" s="109"/>
      <c r="F66" s="109"/>
      <c r="G66" s="109"/>
      <c r="H66" s="109"/>
      <c r="I66" s="119"/>
      <c r="J66" s="92"/>
      <c r="K66" s="120"/>
      <c r="L66" s="126"/>
      <c r="M66" s="119"/>
      <c r="N66" s="120"/>
      <c r="O66" s="112"/>
      <c r="P66" s="131"/>
      <c r="Q66" s="132"/>
      <c r="R66" s="109"/>
      <c r="S66" s="109"/>
      <c r="T66" s="109"/>
      <c r="U66" s="112"/>
      <c r="V66" s="112"/>
      <c r="W66" s="115"/>
      <c r="X66" s="115"/>
      <c r="Y66" s="112"/>
      <c r="Z66" s="59" t="s">
        <v>286</v>
      </c>
      <c r="AA66" s="58" t="s">
        <v>285</v>
      </c>
      <c r="AB66" s="57"/>
      <c r="AC66" s="56"/>
    </row>
    <row r="67" spans="1:29" ht="39.950000000000003" customHeight="1" thickBot="1">
      <c r="A67" s="56"/>
      <c r="B67" s="109"/>
      <c r="C67" s="119"/>
      <c r="D67" s="120"/>
      <c r="E67" s="109"/>
      <c r="F67" s="109"/>
      <c r="G67" s="109"/>
      <c r="H67" s="109"/>
      <c r="I67" s="119"/>
      <c r="J67" s="92"/>
      <c r="K67" s="120"/>
      <c r="L67" s="126"/>
      <c r="M67" s="119"/>
      <c r="N67" s="120"/>
      <c r="O67" s="112"/>
      <c r="P67" s="131"/>
      <c r="Q67" s="132"/>
      <c r="R67" s="109"/>
      <c r="S67" s="109"/>
      <c r="T67" s="109"/>
      <c r="U67" s="112"/>
      <c r="V67" s="112"/>
      <c r="W67" s="115"/>
      <c r="X67" s="115"/>
      <c r="Y67" s="112"/>
      <c r="Z67" s="59" t="s">
        <v>280</v>
      </c>
      <c r="AA67" s="58" t="s">
        <v>284</v>
      </c>
      <c r="AB67" s="57" t="s">
        <v>278</v>
      </c>
      <c r="AC67" s="56"/>
    </row>
    <row r="68" spans="1:29" ht="39.950000000000003" customHeight="1" thickBot="1">
      <c r="A68" s="56"/>
      <c r="B68" s="109"/>
      <c r="C68" s="119"/>
      <c r="D68" s="120"/>
      <c r="E68" s="109"/>
      <c r="F68" s="109"/>
      <c r="G68" s="109"/>
      <c r="H68" s="109"/>
      <c r="I68" s="119"/>
      <c r="J68" s="92"/>
      <c r="K68" s="120"/>
      <c r="L68" s="126"/>
      <c r="M68" s="119"/>
      <c r="N68" s="120"/>
      <c r="O68" s="112"/>
      <c r="P68" s="131"/>
      <c r="Q68" s="132"/>
      <c r="R68" s="109"/>
      <c r="S68" s="109"/>
      <c r="T68" s="109"/>
      <c r="U68" s="112"/>
      <c r="V68" s="112"/>
      <c r="W68" s="115"/>
      <c r="X68" s="115"/>
      <c r="Y68" s="112"/>
      <c r="Z68" s="59" t="s">
        <v>280</v>
      </c>
      <c r="AA68" s="58" t="s">
        <v>283</v>
      </c>
      <c r="AB68" s="57" t="s">
        <v>278</v>
      </c>
      <c r="AC68" s="56"/>
    </row>
    <row r="69" spans="1:29" ht="39.950000000000003" customHeight="1" thickBot="1">
      <c r="A69" s="56"/>
      <c r="B69" s="109"/>
      <c r="C69" s="119"/>
      <c r="D69" s="120"/>
      <c r="E69" s="109"/>
      <c r="F69" s="109"/>
      <c r="G69" s="109"/>
      <c r="H69" s="109"/>
      <c r="I69" s="119"/>
      <c r="J69" s="92"/>
      <c r="K69" s="120"/>
      <c r="L69" s="126"/>
      <c r="M69" s="119"/>
      <c r="N69" s="120"/>
      <c r="O69" s="112"/>
      <c r="P69" s="131"/>
      <c r="Q69" s="132"/>
      <c r="R69" s="109"/>
      <c r="S69" s="109"/>
      <c r="T69" s="109"/>
      <c r="U69" s="112"/>
      <c r="V69" s="112"/>
      <c r="W69" s="115"/>
      <c r="X69" s="115"/>
      <c r="Y69" s="112"/>
      <c r="Z69" s="59" t="s">
        <v>280</v>
      </c>
      <c r="AA69" s="58" t="s">
        <v>282</v>
      </c>
      <c r="AB69" s="57" t="s">
        <v>278</v>
      </c>
      <c r="AC69" s="56"/>
    </row>
    <row r="70" spans="1:29" ht="39.950000000000003" customHeight="1" thickBot="1">
      <c r="A70" s="56"/>
      <c r="B70" s="109"/>
      <c r="C70" s="119"/>
      <c r="D70" s="120"/>
      <c r="E70" s="109"/>
      <c r="F70" s="109"/>
      <c r="G70" s="109"/>
      <c r="H70" s="109"/>
      <c r="I70" s="119"/>
      <c r="J70" s="92"/>
      <c r="K70" s="120"/>
      <c r="L70" s="126"/>
      <c r="M70" s="119"/>
      <c r="N70" s="120"/>
      <c r="O70" s="112"/>
      <c r="P70" s="131"/>
      <c r="Q70" s="132"/>
      <c r="R70" s="109"/>
      <c r="S70" s="109"/>
      <c r="T70" s="109"/>
      <c r="U70" s="112"/>
      <c r="V70" s="112"/>
      <c r="W70" s="115"/>
      <c r="X70" s="115"/>
      <c r="Y70" s="112"/>
      <c r="Z70" s="59" t="s">
        <v>280</v>
      </c>
      <c r="AA70" s="58" t="s">
        <v>281</v>
      </c>
      <c r="AB70" s="57" t="s">
        <v>278</v>
      </c>
      <c r="AC70" s="56"/>
    </row>
    <row r="71" spans="1:29" ht="39.950000000000003" customHeight="1" thickBot="1">
      <c r="A71" s="56"/>
      <c r="B71" s="110"/>
      <c r="C71" s="121"/>
      <c r="D71" s="122"/>
      <c r="E71" s="110"/>
      <c r="F71" s="110"/>
      <c r="G71" s="110"/>
      <c r="H71" s="110"/>
      <c r="I71" s="121"/>
      <c r="J71" s="124"/>
      <c r="K71" s="122"/>
      <c r="L71" s="127"/>
      <c r="M71" s="121"/>
      <c r="N71" s="122"/>
      <c r="O71" s="113"/>
      <c r="P71" s="133"/>
      <c r="Q71" s="134"/>
      <c r="R71" s="110"/>
      <c r="S71" s="110"/>
      <c r="T71" s="110"/>
      <c r="U71" s="113"/>
      <c r="V71" s="113"/>
      <c r="W71" s="116"/>
      <c r="X71" s="116"/>
      <c r="Y71" s="113"/>
      <c r="Z71" s="59" t="s">
        <v>280</v>
      </c>
      <c r="AA71" s="58" t="s">
        <v>279</v>
      </c>
      <c r="AB71" s="57" t="s">
        <v>278</v>
      </c>
      <c r="AC71" s="56"/>
    </row>
  </sheetData>
  <mergeCells count="177">
    <mergeCell ref="T65:T71"/>
    <mergeCell ref="X58:X64"/>
    <mergeCell ref="Y58:Y64"/>
    <mergeCell ref="W65:W71"/>
    <mergeCell ref="X65:X71"/>
    <mergeCell ref="Y65:Y71"/>
    <mergeCell ref="B65:B71"/>
    <mergeCell ref="C65:D71"/>
    <mergeCell ref="E65:E71"/>
    <mergeCell ref="F65:F71"/>
    <mergeCell ref="G65:G71"/>
    <mergeCell ref="H65:H71"/>
    <mergeCell ref="I65:K71"/>
    <mergeCell ref="U65:U71"/>
    <mergeCell ref="V65:V71"/>
    <mergeCell ref="M65:N71"/>
    <mergeCell ref="O65:O71"/>
    <mergeCell ref="P65:Q71"/>
    <mergeCell ref="R65:R71"/>
    <mergeCell ref="S65:S71"/>
    <mergeCell ref="L65:L71"/>
    <mergeCell ref="B58:B64"/>
    <mergeCell ref="C58:D64"/>
    <mergeCell ref="E58:E64"/>
    <mergeCell ref="F58:F64"/>
    <mergeCell ref="G58:G64"/>
    <mergeCell ref="W58:W64"/>
    <mergeCell ref="H58:H64"/>
    <mergeCell ref="I58:K64"/>
    <mergeCell ref="L58:L64"/>
    <mergeCell ref="M58:N64"/>
    <mergeCell ref="O58:O64"/>
    <mergeCell ref="P58:Q64"/>
    <mergeCell ref="R58:R64"/>
    <mergeCell ref="S58:S64"/>
    <mergeCell ref="T58:T64"/>
    <mergeCell ref="U58:U64"/>
    <mergeCell ref="V58:V64"/>
    <mergeCell ref="Y44:Y50"/>
    <mergeCell ref="B51:B57"/>
    <mergeCell ref="C51:D57"/>
    <mergeCell ref="E51:E57"/>
    <mergeCell ref="F51:F57"/>
    <mergeCell ref="G51:G57"/>
    <mergeCell ref="H51:H57"/>
    <mergeCell ref="I51:K57"/>
    <mergeCell ref="L51:L57"/>
    <mergeCell ref="M51:N57"/>
    <mergeCell ref="O51:O57"/>
    <mergeCell ref="P51:Q57"/>
    <mergeCell ref="R51:R57"/>
    <mergeCell ref="S51:S57"/>
    <mergeCell ref="T51:T57"/>
    <mergeCell ref="U51:U57"/>
    <mergeCell ref="V51:V57"/>
    <mergeCell ref="W51:W57"/>
    <mergeCell ref="X51:X57"/>
    <mergeCell ref="Y51:Y57"/>
    <mergeCell ref="O44:O50"/>
    <mergeCell ref="P44:Q50"/>
    <mergeCell ref="R44:R50"/>
    <mergeCell ref="S44:S50"/>
    <mergeCell ref="T44:T50"/>
    <mergeCell ref="U44:U50"/>
    <mergeCell ref="V44:V50"/>
    <mergeCell ref="W44:W50"/>
    <mergeCell ref="X44:X50"/>
    <mergeCell ref="B44:B50"/>
    <mergeCell ref="C44:D50"/>
    <mergeCell ref="E44:E50"/>
    <mergeCell ref="F44:F50"/>
    <mergeCell ref="G44:G50"/>
    <mergeCell ref="H44:H50"/>
    <mergeCell ref="I44:K50"/>
    <mergeCell ref="L44:L50"/>
    <mergeCell ref="M44:N50"/>
    <mergeCell ref="Y30:Y36"/>
    <mergeCell ref="B37:B43"/>
    <mergeCell ref="C37:D43"/>
    <mergeCell ref="E37:E43"/>
    <mergeCell ref="F37:F43"/>
    <mergeCell ref="G37:G43"/>
    <mergeCell ref="H37:H43"/>
    <mergeCell ref="I37:K43"/>
    <mergeCell ref="L37:L43"/>
    <mergeCell ref="M37:N43"/>
    <mergeCell ref="O37:O43"/>
    <mergeCell ref="P37:Q43"/>
    <mergeCell ref="R37:R43"/>
    <mergeCell ref="S37:S43"/>
    <mergeCell ref="T37:T43"/>
    <mergeCell ref="U37:U43"/>
    <mergeCell ref="V37:V43"/>
    <mergeCell ref="W37:W43"/>
    <mergeCell ref="X37:X43"/>
    <mergeCell ref="Y37:Y43"/>
    <mergeCell ref="O30:O36"/>
    <mergeCell ref="P30:Q36"/>
    <mergeCell ref="R30:R36"/>
    <mergeCell ref="S30:S36"/>
    <mergeCell ref="T30:T36"/>
    <mergeCell ref="U30:U36"/>
    <mergeCell ref="V30:V36"/>
    <mergeCell ref="W30:W36"/>
    <mergeCell ref="X30:X36"/>
    <mergeCell ref="B30:B36"/>
    <mergeCell ref="C30:D36"/>
    <mergeCell ref="E30:E36"/>
    <mergeCell ref="F30:F36"/>
    <mergeCell ref="G30:G36"/>
    <mergeCell ref="H30:H36"/>
    <mergeCell ref="I30:K36"/>
    <mergeCell ref="L30:L36"/>
    <mergeCell ref="M30:N36"/>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Y23:Y29"/>
    <mergeCell ref="O16:O22"/>
    <mergeCell ref="P16:Q22"/>
    <mergeCell ref="R16:R22"/>
    <mergeCell ref="S16:S22"/>
    <mergeCell ref="T16:T22"/>
    <mergeCell ref="U16:U22"/>
    <mergeCell ref="V16:V22"/>
    <mergeCell ref="W16:W22"/>
    <mergeCell ref="X16:X22"/>
    <mergeCell ref="B16:B22"/>
    <mergeCell ref="C16:D22"/>
    <mergeCell ref="E16:E22"/>
    <mergeCell ref="F16:F22"/>
    <mergeCell ref="G16:G22"/>
    <mergeCell ref="H16:H22"/>
    <mergeCell ref="I16:K22"/>
    <mergeCell ref="L16:L22"/>
    <mergeCell ref="M16:N22"/>
    <mergeCell ref="B13:P13"/>
    <mergeCell ref="B14:F14"/>
    <mergeCell ref="G14:N14"/>
    <mergeCell ref="O14:T14"/>
    <mergeCell ref="U14:X14"/>
    <mergeCell ref="Y14:AB14"/>
    <mergeCell ref="C15:D15"/>
    <mergeCell ref="I15:K15"/>
    <mergeCell ref="M15:N15"/>
    <mergeCell ref="P15:Q15"/>
    <mergeCell ref="Z15:AB15"/>
    <mergeCell ref="B1:P1"/>
    <mergeCell ref="B2:C2"/>
    <mergeCell ref="D2:I2"/>
    <mergeCell ref="K3:M4"/>
    <mergeCell ref="N3:P4"/>
    <mergeCell ref="B4:C5"/>
    <mergeCell ref="D4:I5"/>
    <mergeCell ref="K6:M7"/>
    <mergeCell ref="N6:P7"/>
    <mergeCell ref="B7:C9"/>
    <mergeCell ref="D7:I9"/>
    <mergeCell ref="K9:P11"/>
    <mergeCell ref="B11:C12"/>
    <mergeCell ref="D11:I12"/>
  </mergeCells>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70" zoomScaleNormal="70" workbookViewId="0">
      <selection activeCell="A8" sqref="A8"/>
    </sheetView>
  </sheetViews>
  <sheetFormatPr baseColWidth="10" defaultColWidth="11.42578125" defaultRowHeight="15"/>
  <cols>
    <col min="1" max="1" width="5" style="34" customWidth="1"/>
    <col min="2" max="2" width="20.5703125" style="34" customWidth="1"/>
    <col min="3" max="3" width="8.28515625" style="34" customWidth="1"/>
    <col min="4" max="5" width="61.7109375" style="34" customWidth="1"/>
    <col min="6" max="6" width="42.85546875" style="34" customWidth="1"/>
    <col min="7" max="7" width="28.7109375" style="34" customWidth="1"/>
    <col min="8" max="8" width="58" style="34" customWidth="1"/>
    <col min="9" max="16384" width="11.42578125" style="34"/>
  </cols>
  <sheetData>
    <row r="1" spans="1:8">
      <c r="A1" s="35"/>
      <c r="B1" s="35"/>
      <c r="C1" s="35"/>
      <c r="D1" s="35"/>
      <c r="E1" s="35"/>
      <c r="F1" s="35"/>
      <c r="G1" s="35"/>
      <c r="H1" s="35"/>
    </row>
    <row r="2" spans="1:8">
      <c r="A2" s="35"/>
      <c r="B2" s="35"/>
      <c r="C2" s="35"/>
      <c r="D2" s="35"/>
      <c r="E2" s="35"/>
      <c r="F2" s="35"/>
      <c r="G2" s="35"/>
      <c r="H2" s="35"/>
    </row>
    <row r="3" spans="1:8" ht="18">
      <c r="C3" s="36" t="s">
        <v>157</v>
      </c>
      <c r="D3" s="36"/>
      <c r="E3" s="36"/>
      <c r="F3" s="36"/>
      <c r="H3" s="35"/>
    </row>
    <row r="4" spans="1:8" ht="18">
      <c r="C4" s="138" t="s">
        <v>343</v>
      </c>
      <c r="D4" s="138"/>
      <c r="E4" s="138"/>
    </row>
    <row r="5" spans="1:8" ht="18">
      <c r="C5" s="138" t="s">
        <v>344</v>
      </c>
      <c r="D5" s="138"/>
      <c r="E5" s="138"/>
    </row>
    <row r="6" spans="1:8" ht="33.75">
      <c r="B6" s="139" t="s">
        <v>134</v>
      </c>
      <c r="C6" s="139"/>
      <c r="D6" s="139"/>
      <c r="E6" s="139"/>
      <c r="F6" s="139"/>
      <c r="G6" s="139"/>
    </row>
    <row r="7" spans="1:8" ht="26.25">
      <c r="B7" s="140" t="s">
        <v>158</v>
      </c>
      <c r="C7" s="140"/>
      <c r="D7" s="140"/>
      <c r="E7" s="140"/>
      <c r="F7" s="140"/>
      <c r="G7" s="140"/>
      <c r="H7" s="53"/>
    </row>
    <row r="8" spans="1:8" ht="60.75">
      <c r="B8" s="37" t="s">
        <v>159</v>
      </c>
      <c r="C8" s="141" t="s">
        <v>160</v>
      </c>
      <c r="D8" s="142"/>
      <c r="E8" s="37" t="s">
        <v>0</v>
      </c>
      <c r="F8" s="37" t="s">
        <v>161</v>
      </c>
      <c r="G8" s="37" t="s">
        <v>162</v>
      </c>
      <c r="H8" s="54" t="s">
        <v>345</v>
      </c>
    </row>
    <row r="9" spans="1:8" ht="90" customHeight="1">
      <c r="B9" s="135" t="s">
        <v>163</v>
      </c>
      <c r="C9" s="23" t="s">
        <v>1</v>
      </c>
      <c r="D9" s="38" t="s">
        <v>164</v>
      </c>
      <c r="E9" s="38" t="s">
        <v>165</v>
      </c>
      <c r="F9" s="23" t="s">
        <v>166</v>
      </c>
      <c r="G9" s="23" t="s">
        <v>45</v>
      </c>
      <c r="H9" s="50" t="s">
        <v>268</v>
      </c>
    </row>
    <row r="10" spans="1:8" ht="135">
      <c r="B10" s="136"/>
      <c r="C10" s="23" t="s">
        <v>167</v>
      </c>
      <c r="D10" s="38" t="s">
        <v>168</v>
      </c>
      <c r="E10" s="38" t="s">
        <v>356</v>
      </c>
      <c r="F10" s="23" t="s">
        <v>169</v>
      </c>
      <c r="G10" s="23" t="s">
        <v>77</v>
      </c>
      <c r="H10" s="50" t="s">
        <v>269</v>
      </c>
    </row>
    <row r="11" spans="1:8" ht="60">
      <c r="B11" s="136"/>
      <c r="C11" s="23" t="s">
        <v>170</v>
      </c>
      <c r="D11" s="38" t="s">
        <v>358</v>
      </c>
      <c r="E11" s="38" t="s">
        <v>357</v>
      </c>
      <c r="F11" s="23" t="s">
        <v>171</v>
      </c>
      <c r="G11" s="23" t="s">
        <v>172</v>
      </c>
      <c r="H11" s="45" t="s">
        <v>272</v>
      </c>
    </row>
    <row r="12" spans="1:8" ht="60">
      <c r="B12" s="137"/>
      <c r="C12" s="23" t="s">
        <v>173</v>
      </c>
      <c r="D12" s="38" t="s">
        <v>359</v>
      </c>
      <c r="E12" s="38" t="s">
        <v>174</v>
      </c>
      <c r="F12" s="23" t="s">
        <v>171</v>
      </c>
      <c r="G12" s="23" t="s">
        <v>172</v>
      </c>
      <c r="H12" s="45" t="s">
        <v>271</v>
      </c>
    </row>
    <row r="13" spans="1:8" ht="106.5" customHeight="1">
      <c r="B13" s="135" t="s">
        <v>175</v>
      </c>
      <c r="C13" s="23" t="s">
        <v>3</v>
      </c>
      <c r="D13" s="38" t="s">
        <v>176</v>
      </c>
      <c r="E13" s="38" t="s">
        <v>177</v>
      </c>
      <c r="F13" s="23" t="s">
        <v>178</v>
      </c>
      <c r="G13" s="23" t="s">
        <v>360</v>
      </c>
      <c r="H13" s="45" t="s">
        <v>270</v>
      </c>
    </row>
    <row r="14" spans="1:8" ht="45">
      <c r="B14" s="136"/>
      <c r="C14" s="23" t="s">
        <v>4</v>
      </c>
      <c r="D14" s="38" t="s">
        <v>179</v>
      </c>
      <c r="E14" s="38" t="s">
        <v>180</v>
      </c>
      <c r="F14" s="23" t="s">
        <v>178</v>
      </c>
      <c r="G14" s="23" t="s">
        <v>86</v>
      </c>
      <c r="H14" s="45" t="s">
        <v>273</v>
      </c>
    </row>
    <row r="15" spans="1:8" ht="45">
      <c r="B15" s="137"/>
      <c r="C15" s="23" t="s">
        <v>181</v>
      </c>
      <c r="D15" s="38" t="s">
        <v>182</v>
      </c>
      <c r="E15" s="38" t="s">
        <v>183</v>
      </c>
      <c r="F15" s="23" t="s">
        <v>178</v>
      </c>
      <c r="G15" s="23" t="s">
        <v>86</v>
      </c>
      <c r="H15" s="45" t="s">
        <v>274</v>
      </c>
    </row>
    <row r="16" spans="1:8" ht="150">
      <c r="B16" s="39" t="s">
        <v>184</v>
      </c>
      <c r="C16" s="23" t="s">
        <v>5</v>
      </c>
      <c r="D16" s="38" t="s">
        <v>185</v>
      </c>
      <c r="E16" s="38" t="s">
        <v>186</v>
      </c>
      <c r="F16" s="23" t="s">
        <v>187</v>
      </c>
      <c r="G16" s="23" t="s">
        <v>188</v>
      </c>
      <c r="H16" s="45" t="s">
        <v>267</v>
      </c>
    </row>
    <row r="17" spans="2:8" ht="45">
      <c r="B17" s="135" t="s">
        <v>189</v>
      </c>
      <c r="C17" s="23" t="s">
        <v>6</v>
      </c>
      <c r="D17" s="38" t="s">
        <v>190</v>
      </c>
      <c r="E17" s="38" t="s">
        <v>191</v>
      </c>
      <c r="F17" s="23" t="s">
        <v>192</v>
      </c>
      <c r="G17" s="23" t="s">
        <v>193</v>
      </c>
      <c r="H17" s="45" t="s">
        <v>361</v>
      </c>
    </row>
    <row r="18" spans="2:8" ht="65.25" customHeight="1">
      <c r="B18" s="137"/>
      <c r="C18" s="23" t="s">
        <v>7</v>
      </c>
      <c r="D18" s="38" t="s">
        <v>194</v>
      </c>
      <c r="E18" s="40" t="s">
        <v>195</v>
      </c>
      <c r="F18" s="23" t="s">
        <v>196</v>
      </c>
      <c r="G18" s="23" t="s">
        <v>188</v>
      </c>
      <c r="H18" s="45" t="s">
        <v>275</v>
      </c>
    </row>
  </sheetData>
  <mergeCells count="8">
    <mergeCell ref="B13:B15"/>
    <mergeCell ref="B17:B18"/>
    <mergeCell ref="C4:E4"/>
    <mergeCell ref="C5:E5"/>
    <mergeCell ref="B6:G6"/>
    <mergeCell ref="B7:G7"/>
    <mergeCell ref="C8:D8"/>
    <mergeCell ref="B9:B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zoomScale="60" zoomScaleNormal="60" workbookViewId="0">
      <selection activeCell="H8" sqref="H8"/>
    </sheetView>
  </sheetViews>
  <sheetFormatPr baseColWidth="10" defaultColWidth="11.42578125" defaultRowHeight="15"/>
  <cols>
    <col min="1" max="1" width="5" style="34" customWidth="1"/>
    <col min="2" max="2" width="44" style="34" customWidth="1"/>
    <col min="3" max="3" width="10.5703125" style="34" customWidth="1"/>
    <col min="4" max="4" width="48.85546875" style="34" customWidth="1"/>
    <col min="5" max="5" width="57.7109375" style="34" customWidth="1"/>
    <col min="6" max="6" width="41" style="34" customWidth="1"/>
    <col min="7" max="7" width="15.7109375" style="34" customWidth="1"/>
    <col min="8" max="8" width="67.5703125" style="34" customWidth="1"/>
    <col min="9" max="16384" width="11.42578125" style="34"/>
  </cols>
  <sheetData>
    <row r="2" spans="2:8" ht="18">
      <c r="C2" s="36" t="s">
        <v>157</v>
      </c>
      <c r="D2" s="36"/>
      <c r="E2" s="36"/>
    </row>
    <row r="3" spans="2:8" ht="18">
      <c r="B3" s="51"/>
      <c r="C3" s="146" t="s">
        <v>343</v>
      </c>
      <c r="D3" s="146"/>
      <c r="E3" s="146"/>
      <c r="F3" s="51"/>
      <c r="G3" s="51"/>
      <c r="H3" s="51"/>
    </row>
    <row r="4" spans="2:8" ht="18">
      <c r="B4" s="51"/>
      <c r="C4" s="146" t="s">
        <v>344</v>
      </c>
      <c r="D4" s="146"/>
      <c r="E4" s="146"/>
      <c r="F4" s="51"/>
      <c r="G4" s="51"/>
      <c r="H4" s="51"/>
    </row>
    <row r="5" spans="2:8" ht="27.75">
      <c r="B5" s="147" t="s">
        <v>134</v>
      </c>
      <c r="C5" s="147"/>
      <c r="D5" s="147"/>
      <c r="E5" s="147"/>
      <c r="F5" s="147"/>
      <c r="G5" s="147"/>
      <c r="H5" s="52"/>
    </row>
    <row r="6" spans="2:8" ht="23.25">
      <c r="B6" s="148" t="s">
        <v>197</v>
      </c>
      <c r="C6" s="148"/>
      <c r="D6" s="148"/>
      <c r="E6" s="148"/>
      <c r="F6" s="148"/>
      <c r="G6" s="148"/>
      <c r="H6" s="143" t="s">
        <v>346</v>
      </c>
    </row>
    <row r="7" spans="2:8" ht="51.75" customHeight="1">
      <c r="B7" s="41" t="s">
        <v>159</v>
      </c>
      <c r="C7" s="149" t="s">
        <v>160</v>
      </c>
      <c r="D7" s="150"/>
      <c r="E7" s="41" t="s">
        <v>0</v>
      </c>
      <c r="F7" s="41" t="s">
        <v>161</v>
      </c>
      <c r="G7" s="41" t="s">
        <v>162</v>
      </c>
      <c r="H7" s="144"/>
    </row>
    <row r="8" spans="2:8" ht="112.9" customHeight="1">
      <c r="B8" s="135" t="s">
        <v>198</v>
      </c>
      <c r="C8" s="39" t="s">
        <v>1</v>
      </c>
      <c r="D8" s="42" t="s">
        <v>199</v>
      </c>
      <c r="E8" s="38" t="s">
        <v>200</v>
      </c>
      <c r="F8" s="23" t="s">
        <v>201</v>
      </c>
      <c r="G8" s="23" t="s">
        <v>45</v>
      </c>
      <c r="H8" s="48" t="s">
        <v>277</v>
      </c>
    </row>
    <row r="9" spans="2:8" ht="60">
      <c r="B9" s="136"/>
      <c r="C9" s="23" t="s">
        <v>167</v>
      </c>
      <c r="D9" s="38" t="s">
        <v>202</v>
      </c>
      <c r="E9" s="38" t="s">
        <v>203</v>
      </c>
      <c r="F9" s="23" t="s">
        <v>204</v>
      </c>
      <c r="G9" s="23" t="s">
        <v>205</v>
      </c>
      <c r="H9" s="45" t="s">
        <v>259</v>
      </c>
    </row>
    <row r="10" spans="2:8" ht="63.6" customHeight="1">
      <c r="B10" s="137"/>
      <c r="C10" s="23">
        <v>1.3</v>
      </c>
      <c r="D10" s="38" t="s">
        <v>206</v>
      </c>
      <c r="E10" s="38" t="s">
        <v>207</v>
      </c>
      <c r="F10" s="23" t="s">
        <v>208</v>
      </c>
      <c r="G10" s="23" t="s">
        <v>209</v>
      </c>
      <c r="H10" s="45" t="s">
        <v>266</v>
      </c>
    </row>
    <row r="11" spans="2:8" ht="315">
      <c r="B11" s="39" t="s">
        <v>210</v>
      </c>
      <c r="C11" s="23" t="s">
        <v>3</v>
      </c>
      <c r="D11" s="38" t="s">
        <v>211</v>
      </c>
      <c r="E11" s="38" t="s">
        <v>212</v>
      </c>
      <c r="F11" s="23" t="s">
        <v>213</v>
      </c>
      <c r="G11" s="23" t="s">
        <v>77</v>
      </c>
      <c r="H11" s="45" t="s">
        <v>260</v>
      </c>
    </row>
    <row r="12" spans="2:8" ht="130.9" customHeight="1">
      <c r="B12" s="135" t="s">
        <v>214</v>
      </c>
      <c r="C12" s="23" t="s">
        <v>5</v>
      </c>
      <c r="D12" s="38" t="s">
        <v>215</v>
      </c>
      <c r="E12" s="38" t="s">
        <v>216</v>
      </c>
      <c r="F12" s="23" t="s">
        <v>217</v>
      </c>
      <c r="G12" s="23" t="s">
        <v>205</v>
      </c>
      <c r="H12" s="45" t="s">
        <v>261</v>
      </c>
    </row>
    <row r="13" spans="2:8" ht="45">
      <c r="B13" s="137"/>
      <c r="C13" s="23">
        <v>3.2</v>
      </c>
      <c r="D13" s="38" t="s">
        <v>218</v>
      </c>
      <c r="E13" s="38" t="s">
        <v>219</v>
      </c>
      <c r="F13" s="23" t="s">
        <v>220</v>
      </c>
      <c r="G13" s="23" t="s">
        <v>221</v>
      </c>
      <c r="H13" s="45" t="s">
        <v>262</v>
      </c>
    </row>
    <row r="14" spans="2:8" ht="69" customHeight="1">
      <c r="B14" s="39" t="s">
        <v>222</v>
      </c>
      <c r="C14" s="23" t="s">
        <v>6</v>
      </c>
      <c r="D14" s="38" t="s">
        <v>223</v>
      </c>
      <c r="E14" s="38" t="s">
        <v>224</v>
      </c>
      <c r="F14" s="23" t="s">
        <v>225</v>
      </c>
      <c r="G14" s="23" t="s">
        <v>226</v>
      </c>
      <c r="H14" s="45" t="s">
        <v>263</v>
      </c>
    </row>
    <row r="15" spans="2:8" ht="45">
      <c r="B15" s="145" t="s">
        <v>227</v>
      </c>
      <c r="C15" s="23" t="s">
        <v>228</v>
      </c>
      <c r="D15" s="38" t="s">
        <v>229</v>
      </c>
      <c r="E15" s="38" t="s">
        <v>230</v>
      </c>
      <c r="F15" s="23" t="s">
        <v>231</v>
      </c>
      <c r="G15" s="23" t="s">
        <v>232</v>
      </c>
      <c r="H15" s="49" t="s">
        <v>264</v>
      </c>
    </row>
    <row r="16" spans="2:8" ht="75">
      <c r="B16" s="145"/>
      <c r="C16" s="23" t="s">
        <v>233</v>
      </c>
      <c r="D16" s="38" t="s">
        <v>234</v>
      </c>
      <c r="E16" s="38" t="s">
        <v>235</v>
      </c>
      <c r="F16" s="23" t="s">
        <v>236</v>
      </c>
      <c r="G16" s="23" t="s">
        <v>226</v>
      </c>
      <c r="H16" s="50" t="s">
        <v>265</v>
      </c>
    </row>
  </sheetData>
  <mergeCells count="9">
    <mergeCell ref="H6:H7"/>
    <mergeCell ref="B12:B13"/>
    <mergeCell ref="B15:B16"/>
    <mergeCell ref="C3:E3"/>
    <mergeCell ref="C4:E4"/>
    <mergeCell ref="B5:G5"/>
    <mergeCell ref="B6:G6"/>
    <mergeCell ref="C7:D7"/>
    <mergeCell ref="B8:B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topLeftCell="A11" zoomScale="80" zoomScaleNormal="80" workbookViewId="0">
      <selection activeCell="E12" sqref="E12"/>
    </sheetView>
  </sheetViews>
  <sheetFormatPr baseColWidth="10" defaultRowHeight="15"/>
  <cols>
    <col min="1" max="1" width="4.7109375" style="34" customWidth="1"/>
    <col min="2" max="2" width="33.28515625" style="34" customWidth="1"/>
    <col min="3" max="3" width="6" style="34" customWidth="1"/>
    <col min="4" max="4" width="44.85546875" style="34" customWidth="1"/>
    <col min="5" max="5" width="51.28515625" style="34" customWidth="1"/>
    <col min="6" max="6" width="25.7109375" style="62" customWidth="1"/>
    <col min="7" max="7" width="47" style="34" customWidth="1"/>
    <col min="8" max="8" width="12.7109375" style="34" bestFit="1" customWidth="1"/>
    <col min="9" max="16384" width="11.42578125" style="34"/>
  </cols>
  <sheetData>
    <row r="1" spans="2:7" ht="18">
      <c r="C1" s="36" t="s">
        <v>157</v>
      </c>
      <c r="D1" s="36"/>
      <c r="E1" s="36"/>
    </row>
    <row r="2" spans="2:7" ht="18">
      <c r="C2" s="36" t="s">
        <v>343</v>
      </c>
      <c r="D2" s="83"/>
      <c r="E2" s="36"/>
    </row>
    <row r="3" spans="2:7" ht="18">
      <c r="C3" s="36" t="s">
        <v>347</v>
      </c>
      <c r="D3" s="36"/>
      <c r="E3" s="36"/>
    </row>
    <row r="4" spans="2:7" ht="31.5" customHeight="1">
      <c r="B4" s="151" t="s">
        <v>237</v>
      </c>
      <c r="C4" s="151"/>
      <c r="D4" s="151"/>
      <c r="E4" s="151"/>
      <c r="F4" s="151"/>
      <c r="G4" s="151"/>
    </row>
    <row r="5" spans="2:7" ht="49.5" customHeight="1">
      <c r="B5" s="152" t="s">
        <v>330</v>
      </c>
      <c r="C5" s="152"/>
      <c r="D5" s="152"/>
      <c r="E5" s="152"/>
      <c r="F5" s="152"/>
      <c r="G5" s="152"/>
    </row>
    <row r="6" spans="2:7" ht="54.75" customHeight="1">
      <c r="B6" s="63" t="s">
        <v>159</v>
      </c>
      <c r="C6" s="153" t="s">
        <v>160</v>
      </c>
      <c r="D6" s="154"/>
      <c r="E6" s="63" t="s">
        <v>348</v>
      </c>
      <c r="F6" s="63" t="s">
        <v>331</v>
      </c>
      <c r="G6" s="63" t="s">
        <v>332</v>
      </c>
    </row>
    <row r="7" spans="2:7" ht="45">
      <c r="B7" s="155" t="s">
        <v>238</v>
      </c>
      <c r="C7" s="64" t="s">
        <v>1</v>
      </c>
      <c r="D7" s="65" t="s">
        <v>239</v>
      </c>
      <c r="E7" s="66" t="s">
        <v>333</v>
      </c>
      <c r="F7" s="67">
        <v>1</v>
      </c>
      <c r="G7" s="66"/>
    </row>
    <row r="8" spans="2:7" ht="84.75" customHeight="1">
      <c r="B8" s="136"/>
      <c r="C8" s="64" t="s">
        <v>167</v>
      </c>
      <c r="D8" s="65" t="s">
        <v>240</v>
      </c>
      <c r="E8" s="66" t="s">
        <v>334</v>
      </c>
      <c r="F8" s="67">
        <f>640/642</f>
        <v>0.99688473520249221</v>
      </c>
      <c r="G8" s="64"/>
    </row>
    <row r="9" spans="2:7" ht="99" customHeight="1">
      <c r="B9" s="136"/>
      <c r="C9" s="64" t="s">
        <v>170</v>
      </c>
      <c r="D9" s="65" t="s">
        <v>241</v>
      </c>
      <c r="E9" s="68" t="s">
        <v>362</v>
      </c>
      <c r="F9" s="67">
        <v>1</v>
      </c>
      <c r="G9" s="66"/>
    </row>
    <row r="10" spans="2:7" ht="45">
      <c r="B10" s="136"/>
      <c r="C10" s="64" t="s">
        <v>173</v>
      </c>
      <c r="D10" s="65" t="s">
        <v>242</v>
      </c>
      <c r="E10" s="66" t="s">
        <v>335</v>
      </c>
      <c r="F10" s="67">
        <v>0.75</v>
      </c>
      <c r="G10" s="64"/>
    </row>
    <row r="11" spans="2:7" ht="60">
      <c r="B11" s="136"/>
      <c r="C11" s="64" t="s">
        <v>243</v>
      </c>
      <c r="D11" s="65" t="s">
        <v>244</v>
      </c>
      <c r="E11" s="68" t="s">
        <v>336</v>
      </c>
      <c r="F11" s="69">
        <f>0.8*100%</f>
        <v>0.8</v>
      </c>
      <c r="G11" s="66" t="s">
        <v>337</v>
      </c>
    </row>
    <row r="12" spans="2:7" ht="45.75">
      <c r="B12" s="70" t="s">
        <v>245</v>
      </c>
      <c r="C12" s="64" t="s">
        <v>3</v>
      </c>
      <c r="D12" s="66" t="s">
        <v>246</v>
      </c>
      <c r="E12" s="66" t="s">
        <v>338</v>
      </c>
      <c r="F12" s="67">
        <v>0</v>
      </c>
      <c r="G12" s="66" t="s">
        <v>364</v>
      </c>
    </row>
    <row r="13" spans="2:7" ht="73.5" customHeight="1">
      <c r="B13" s="70" t="s">
        <v>247</v>
      </c>
      <c r="C13" s="64" t="s">
        <v>5</v>
      </c>
      <c r="D13" s="66" t="s">
        <v>248</v>
      </c>
      <c r="E13" s="66"/>
      <c r="F13" s="67">
        <v>0</v>
      </c>
      <c r="G13" s="66" t="s">
        <v>365</v>
      </c>
    </row>
    <row r="14" spans="2:7" ht="66" customHeight="1">
      <c r="B14" s="70" t="s">
        <v>249</v>
      </c>
      <c r="C14" s="64" t="s">
        <v>6</v>
      </c>
      <c r="D14" s="66" t="s">
        <v>250</v>
      </c>
      <c r="E14" s="68" t="s">
        <v>339</v>
      </c>
      <c r="F14" s="67">
        <v>1</v>
      </c>
      <c r="G14" s="66"/>
    </row>
    <row r="15" spans="2:7" ht="94.5" customHeight="1">
      <c r="B15" s="64" t="s">
        <v>251</v>
      </c>
      <c r="C15" s="64" t="s">
        <v>228</v>
      </c>
      <c r="D15" s="66" t="s">
        <v>252</v>
      </c>
      <c r="E15" s="66" t="s">
        <v>363</v>
      </c>
      <c r="F15" s="67">
        <v>1</v>
      </c>
      <c r="G15" s="64"/>
    </row>
  </sheetData>
  <mergeCells count="4">
    <mergeCell ref="B4:G4"/>
    <mergeCell ref="B5:G5"/>
    <mergeCell ref="C6:D6"/>
    <mergeCell ref="B7:B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MAPA DE RIESGOS CORRUPCION</vt:lpstr>
      <vt:lpstr>2. RACIONALIZACION TRAMITES</vt:lpstr>
      <vt:lpstr>3. Rendicion de Cuentas </vt:lpstr>
      <vt:lpstr>4. ATENCION AL CIUDADANO</vt:lpstr>
      <vt:lpstr>5.Transparencia Información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usuario</cp:lastModifiedBy>
  <cp:lastPrinted>2018-01-31T20:51:13Z</cp:lastPrinted>
  <dcterms:created xsi:type="dcterms:W3CDTF">2017-01-23T15:51:20Z</dcterms:created>
  <dcterms:modified xsi:type="dcterms:W3CDTF">2021-09-30T21:24:18Z</dcterms:modified>
</cp:coreProperties>
</file>