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TACION27.IDS\Downloads\"/>
    </mc:Choice>
  </mc:AlternateContent>
  <bookViews>
    <workbookView xWindow="0" yWindow="0" windowWidth="16815" windowHeight="8745" activeTab="1"/>
  </bookViews>
  <sheets>
    <sheet name="ASMETSALUD" sheetId="6" r:id="rId1"/>
    <sheet name="COMFAORIENTE" sheetId="5" r:id="rId2"/>
    <sheet name="COMPARTA" sheetId="4" r:id="rId3"/>
    <sheet name="MEDIMAS" sheetId="7" r:id="rId4"/>
    <sheet name="COOSALUD" sheetId="8" r:id="rId5"/>
    <sheet name="SALUDVIDA" sheetId="11" r:id="rId6"/>
  </sheets>
  <definedNames>
    <definedName name="_xlnm._FilterDatabase" localSheetId="0" hidden="1">ASMETSALUD!$A$8:$AI$459</definedName>
    <definedName name="_xlnm._FilterDatabase" localSheetId="1" hidden="1">COMFAORIENTE!$A$8:$AI$1652</definedName>
    <definedName name="_xlnm._FilterDatabase" localSheetId="2" hidden="1">COMPARTA!$A$8:$AI$158</definedName>
    <definedName name="_xlnm._FilterDatabase" localSheetId="4" hidden="1">COOSALUD!$A$8:$AI$25</definedName>
    <definedName name="_xlnm._FilterDatabase" localSheetId="3" hidden="1">MEDIMAS!$A$8:$AI$31</definedName>
    <definedName name="_xlnm._FilterDatabase" localSheetId="5" hidden="1">SALUDVIDA!$A$8:$AI$85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7" l="1"/>
  <c r="N9" i="7"/>
  <c r="N9" i="6"/>
  <c r="N9" i="5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<sst xmlns="http://schemas.openxmlformats.org/spreadsheetml/2006/main" count="1152" uniqueCount="306">
  <si>
    <t>GLOSA CONCILIADA ACEPTADA EPS</t>
  </si>
  <si>
    <t>NÚMERO DE ACTA DE CONCILIACIÓN</t>
  </si>
  <si>
    <t>OBSERVACIONES</t>
  </si>
  <si>
    <t>FECHA DE CORTE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</si>
  <si>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</si>
  <si>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</si>
  <si>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</si>
  <si>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</si>
  <si>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</si>
  <si>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</si>
  <si>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</si>
  <si>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</si>
  <si>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</si>
  <si>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</si>
  <si>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</si>
  <si>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</si>
  <si>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</si>
  <si>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</si>
  <si>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HMC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</si>
  <si>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</si>
  <si>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</si>
  <si>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</si>
  <si>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</si>
  <si>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</si>
  <si>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</si>
  <si>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</si>
  <si>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</si>
  <si>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</si>
  <si>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</si>
  <si>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</si>
  <si>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</si>
  <si>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</si>
  <si>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</si>
  <si>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</si>
  <si>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</si>
  <si>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</si>
  <si>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</si>
  <si>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</si>
  <si>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</si>
  <si>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</si>
  <si>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</si>
  <si>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</si>
  <si>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ERP: INSTITUTO DEPARTAMENTAL DE SALUD DE NORTE DE SANTANDER</t>
  </si>
  <si>
    <t>EPS: SALUDVIDA</t>
  </si>
  <si>
    <t>FECHA DE CONCILIACION:  MAYO DE 2021</t>
  </si>
  <si>
    <t>EPS: ASMETSALUD</t>
  </si>
  <si>
    <t>EPS: COMFAORIENTE</t>
  </si>
  <si>
    <t>EPS: COMPARTA</t>
  </si>
  <si>
    <t>EPS: MEDIMAS</t>
  </si>
  <si>
    <t>NOR18332</t>
  </si>
  <si>
    <t>NOR18333</t>
  </si>
  <si>
    <t>NOR18334</t>
  </si>
  <si>
    <t>NOR18335</t>
  </si>
  <si>
    <t>NOR18336</t>
  </si>
  <si>
    <t>NOR18337</t>
  </si>
  <si>
    <t>NOR18338</t>
  </si>
  <si>
    <t>NOR18339</t>
  </si>
  <si>
    <t>NOR18340</t>
  </si>
  <si>
    <t>NOR18341</t>
  </si>
  <si>
    <t>NOR18342</t>
  </si>
  <si>
    <t>NOR18343</t>
  </si>
  <si>
    <t>NOR18344</t>
  </si>
  <si>
    <t>NOR18345</t>
  </si>
  <si>
    <t>NOR18891</t>
  </si>
  <si>
    <t>NOR18893</t>
  </si>
  <si>
    <t>NOR18894</t>
  </si>
  <si>
    <t>NOR18895</t>
  </si>
  <si>
    <t>NOR18896</t>
  </si>
  <si>
    <t>NOR18897</t>
  </si>
  <si>
    <t>NOR18898</t>
  </si>
  <si>
    <t>NOR19916</t>
  </si>
  <si>
    <t>NOR19917</t>
  </si>
  <si>
    <t>NOR19918</t>
  </si>
  <si>
    <t>NOR19919</t>
  </si>
  <si>
    <t>NOR19920</t>
  </si>
  <si>
    <t>NOR19921</t>
  </si>
  <si>
    <t>NOR19922</t>
  </si>
  <si>
    <t>NOR19923</t>
  </si>
  <si>
    <t>NOR19924</t>
  </si>
  <si>
    <t>NOR19925</t>
  </si>
  <si>
    <t>NOR19926</t>
  </si>
  <si>
    <t>NOR19927</t>
  </si>
  <si>
    <t>NOR19928</t>
  </si>
  <si>
    <t>NOR19929</t>
  </si>
  <si>
    <t>NOR19930</t>
  </si>
  <si>
    <t>NOR19931</t>
  </si>
  <si>
    <t>NOR19932</t>
  </si>
  <si>
    <t>NOR19933</t>
  </si>
  <si>
    <t>NOR19934</t>
  </si>
  <si>
    <t>NOR19935</t>
  </si>
  <si>
    <t>NOR19936</t>
  </si>
  <si>
    <t>NOR19937</t>
  </si>
  <si>
    <t>NOR19938</t>
  </si>
  <si>
    <t>NOR19939</t>
  </si>
  <si>
    <t>NOR19940</t>
  </si>
  <si>
    <t>NOR19941</t>
  </si>
  <si>
    <t>NOR19942</t>
  </si>
  <si>
    <t>NOR19943</t>
  </si>
  <si>
    <t>NOR19944</t>
  </si>
  <si>
    <t>NOR19945</t>
  </si>
  <si>
    <t>NOR19946</t>
  </si>
  <si>
    <t>NOR19947</t>
  </si>
  <si>
    <t>NOR19948</t>
  </si>
  <si>
    <t>NOR19949</t>
  </si>
  <si>
    <t>NOR19950</t>
  </si>
  <si>
    <t>NOR19951</t>
  </si>
  <si>
    <t>FECHA DE CONCILIACION:  JUNIO DE 2021</t>
  </si>
  <si>
    <t>1 28347</t>
  </si>
  <si>
    <t>1 38426</t>
  </si>
  <si>
    <t>1 51992</t>
  </si>
  <si>
    <t>1 51993</t>
  </si>
  <si>
    <t>1 51994</t>
  </si>
  <si>
    <t>1 51995</t>
  </si>
  <si>
    <t>1 51996</t>
  </si>
  <si>
    <t>1 51997</t>
  </si>
  <si>
    <t>1 51998</t>
  </si>
  <si>
    <t>1 51999</t>
  </si>
  <si>
    <t>1 52000</t>
  </si>
  <si>
    <t>1 52001</t>
  </si>
  <si>
    <t>1 52002</t>
  </si>
  <si>
    <t>1 52003</t>
  </si>
  <si>
    <t>1 52004</t>
  </si>
  <si>
    <t>1 52005</t>
  </si>
  <si>
    <t>1 52017</t>
  </si>
  <si>
    <t>1 52018</t>
  </si>
  <si>
    <t>1 52026</t>
  </si>
  <si>
    <t>1 52027</t>
  </si>
  <si>
    <t>1 52028</t>
  </si>
  <si>
    <t>1 52020</t>
  </si>
  <si>
    <t>1 52022</t>
  </si>
  <si>
    <t>1 52023</t>
  </si>
  <si>
    <t>1 52024</t>
  </si>
  <si>
    <t>1 52007</t>
  </si>
  <si>
    <t>1 52030</t>
  </si>
  <si>
    <t>1 52025</t>
  </si>
  <si>
    <t>1 52013</t>
  </si>
  <si>
    <t>1 52015</t>
  </si>
  <si>
    <t>1 52008</t>
  </si>
  <si>
    <t>1 52010</t>
  </si>
  <si>
    <t>1 52012</t>
  </si>
  <si>
    <t>1 52029</t>
  </si>
  <si>
    <t>1 52011</t>
  </si>
  <si>
    <t>1 52016</t>
  </si>
  <si>
    <t>1 52032</t>
  </si>
  <si>
    <t>1 52033</t>
  </si>
  <si>
    <t>1 52034</t>
  </si>
  <si>
    <t>1 52035</t>
  </si>
  <si>
    <t>1 52036</t>
  </si>
  <si>
    <t>1 52037</t>
  </si>
  <si>
    <t>1 52038</t>
  </si>
  <si>
    <t>1 52039</t>
  </si>
  <si>
    <t>1 52040</t>
  </si>
  <si>
    <t>1 52041</t>
  </si>
  <si>
    <t>1 51846</t>
  </si>
  <si>
    <t>1 51847</t>
  </si>
  <si>
    <t>1 51849</t>
  </si>
  <si>
    <t>1 51850</t>
  </si>
  <si>
    <t>1 51860</t>
  </si>
  <si>
    <t>1 51857</t>
  </si>
  <si>
    <t>1 51861</t>
  </si>
  <si>
    <t>1 51862</t>
  </si>
  <si>
    <t>1 51863</t>
  </si>
  <si>
    <t>1 51864</t>
  </si>
  <si>
    <t>1 51866</t>
  </si>
  <si>
    <t>1 51867</t>
  </si>
  <si>
    <t>1 51868</t>
  </si>
  <si>
    <t>1 51871</t>
  </si>
  <si>
    <t>1 51873</t>
  </si>
  <si>
    <t>1 51875</t>
  </si>
  <si>
    <t>1 51874</t>
  </si>
  <si>
    <t>1 51165</t>
  </si>
  <si>
    <t>1 51166</t>
  </si>
  <si>
    <t>1 51167</t>
  </si>
  <si>
    <t>1 51168</t>
  </si>
  <si>
    <t>1 51169</t>
  </si>
  <si>
    <t>1 51170</t>
  </si>
  <si>
    <t>1 51171</t>
  </si>
  <si>
    <t>1 51172</t>
  </si>
  <si>
    <t>1 51173</t>
  </si>
  <si>
    <t>1 51174</t>
  </si>
  <si>
    <t>1 51183</t>
  </si>
  <si>
    <t>1 51175</t>
  </si>
  <si>
    <t>1 51176</t>
  </si>
  <si>
    <t>1 51177</t>
  </si>
  <si>
    <t>1 51178</t>
  </si>
  <si>
    <t>1 51180</t>
  </si>
  <si>
    <t>1 51181</t>
  </si>
  <si>
    <t>1 51182</t>
  </si>
  <si>
    <t>1 51188</t>
  </si>
  <si>
    <t>1 51189</t>
  </si>
  <si>
    <t>1 51190</t>
  </si>
  <si>
    <t>1 51191</t>
  </si>
  <si>
    <t>1 51192</t>
  </si>
  <si>
    <t>1 51186</t>
  </si>
  <si>
    <t>1 51187</t>
  </si>
  <si>
    <t>1 51185</t>
  </si>
  <si>
    <t>1 51184</t>
  </si>
  <si>
    <t>1 51193</t>
  </si>
  <si>
    <t>1 51826</t>
  </si>
  <si>
    <t>1 51827</t>
  </si>
  <si>
    <t>1 51838</t>
  </si>
  <si>
    <t>1 51837</t>
  </si>
  <si>
    <t>1 51845</t>
  </si>
  <si>
    <t>1 51842</t>
  </si>
  <si>
    <t>1 51840</t>
  </si>
  <si>
    <t>1 51843</t>
  </si>
  <si>
    <t>1 51828</t>
  </si>
  <si>
    <t>1 51835</t>
  </si>
  <si>
    <t>1 51832</t>
  </si>
  <si>
    <t>1 51833</t>
  </si>
  <si>
    <t>1 51836</t>
  </si>
  <si>
    <t>1 51830</t>
  </si>
  <si>
    <t>1 51831</t>
  </si>
  <si>
    <t>1 51834</t>
  </si>
  <si>
    <t>1 51829</t>
  </si>
  <si>
    <t>1 51839</t>
  </si>
  <si>
    <t>1 51841</t>
  </si>
  <si>
    <t>1 51844</t>
  </si>
  <si>
    <t>1 51722</t>
  </si>
  <si>
    <t>1 51723</t>
  </si>
  <si>
    <t>1 51724</t>
  </si>
  <si>
    <t>1 51726</t>
  </si>
  <si>
    <t>1 51727</t>
  </si>
  <si>
    <t>1 51725</t>
  </si>
  <si>
    <t>1 51729</t>
  </si>
  <si>
    <t>1 51732</t>
  </si>
  <si>
    <t>1 51728</t>
  </si>
  <si>
    <t>1 51731</t>
  </si>
  <si>
    <t>1 51730</t>
  </si>
  <si>
    <t>1 51733</t>
  </si>
  <si>
    <t>1 51736</t>
  </si>
  <si>
    <t>1 51752</t>
  </si>
  <si>
    <t>1 51741</t>
  </si>
  <si>
    <t>1 51751</t>
  </si>
  <si>
    <t>1 51746</t>
  </si>
  <si>
    <t>1 51753</t>
  </si>
  <si>
    <t>1 51754</t>
  </si>
  <si>
    <t>1 51755</t>
  </si>
  <si>
    <t>1 51756</t>
  </si>
  <si>
    <t>1 51740</t>
  </si>
  <si>
    <t>1 51743</t>
  </si>
  <si>
    <t>1 51759</t>
  </si>
  <si>
    <t>1 51758</t>
  </si>
  <si>
    <t>1 51745</t>
  </si>
  <si>
    <t>1 51763</t>
  </si>
  <si>
    <t>1 51748</t>
  </si>
  <si>
    <t>1 51739</t>
  </si>
  <si>
    <t>1 51744</t>
  </si>
  <si>
    <t>1 51764</t>
  </si>
  <si>
    <t>1 51765</t>
  </si>
  <si>
    <t>1 51766</t>
  </si>
  <si>
    <t>3 18480</t>
  </si>
  <si>
    <t>SHI-2325</t>
  </si>
  <si>
    <t>SHI-2158</t>
  </si>
  <si>
    <t>SHI-2681</t>
  </si>
  <si>
    <t>SHI-2157</t>
  </si>
  <si>
    <t>1 50806</t>
  </si>
  <si>
    <t>EPS: COOSALUD</t>
  </si>
  <si>
    <t>RECK604</t>
  </si>
  <si>
    <t>RECK453</t>
  </si>
  <si>
    <t>RECK455</t>
  </si>
  <si>
    <t>RECK503</t>
  </si>
  <si>
    <t>RECK785</t>
  </si>
  <si>
    <t>RECK1404</t>
  </si>
  <si>
    <t>RECK2000</t>
  </si>
  <si>
    <t>RECK2394</t>
  </si>
  <si>
    <t>RECK2418</t>
  </si>
  <si>
    <t>RECK2435</t>
  </si>
  <si>
    <t>RECK3119</t>
  </si>
  <si>
    <t>RECK2109</t>
  </si>
  <si>
    <t>RECK2036</t>
  </si>
  <si>
    <t>RECK3166</t>
  </si>
  <si>
    <t>REC 61502</t>
  </si>
  <si>
    <t>RCK7164</t>
  </si>
  <si>
    <t>REC73216</t>
  </si>
  <si>
    <t>REC73217</t>
  </si>
  <si>
    <t>REC73218</t>
  </si>
  <si>
    <t>REC73256</t>
  </si>
  <si>
    <t>RCK8635</t>
  </si>
  <si>
    <t>RCK7518</t>
  </si>
  <si>
    <t>RCK7525</t>
  </si>
  <si>
    <t>RCK7526</t>
  </si>
  <si>
    <t>RCK7527</t>
  </si>
  <si>
    <t>REC75370</t>
  </si>
  <si>
    <t>REC75372</t>
  </si>
  <si>
    <t>RCK8874</t>
  </si>
  <si>
    <t>RCK8875</t>
  </si>
  <si>
    <t>RCK8876</t>
  </si>
  <si>
    <t>RCK8877</t>
  </si>
  <si>
    <t>RCK8878</t>
  </si>
  <si>
    <t>RCK8880</t>
  </si>
  <si>
    <t>RCK8881</t>
  </si>
  <si>
    <t>RCK8885</t>
  </si>
  <si>
    <t>RCK8886</t>
  </si>
  <si>
    <t>REC75429</t>
  </si>
  <si>
    <t>REC75430</t>
  </si>
  <si>
    <t>REC76657</t>
  </si>
  <si>
    <t>REC73246</t>
  </si>
  <si>
    <t>REC80576</t>
  </si>
  <si>
    <t>RCO29341</t>
  </si>
  <si>
    <t>RCO29342</t>
  </si>
  <si>
    <t>REC77357</t>
  </si>
  <si>
    <t>REC77362</t>
  </si>
  <si>
    <t>REC80159</t>
  </si>
  <si>
    <t>REC80165</t>
  </si>
  <si>
    <t>REC80186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</si>
</sst>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rgb="FF000000"/>
      <name val="Verdana"/>
      <charset val="1"/>
    </font>
    <font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4" borderId="1" xfId="0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vertical="top" wrapText="1"/>
    </xf>
    <xf numFmtId="0" fontId="7" fillId="4" borderId="1" xfId="0" applyNumberFormat="1" applyFont="1" applyFill="1" applyBorder="1" applyAlignment="1">
      <alignment horizontal="right" vertical="top" wrapText="1"/>
    </xf>
    <xf numFmtId="3" fontId="4" fillId="0" borderId="8" xfId="1" applyNumberFormat="1" applyFont="1" applyFill="1" applyBorder="1"/>
    <xf numFmtId="0" fontId="0" fillId="0" borderId="8" xfId="0" applyBorder="1"/>
    <xf numFmtId="4" fontId="7" fillId="4" borderId="9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left" vertical="top" wrapText="1"/>
    </xf>
    <xf numFmtId="3" fontId="4" fillId="0" borderId="9" xfId="1" applyNumberFormat="1" applyFont="1" applyFill="1" applyBorder="1"/>
    <xf numFmtId="4" fontId="8" fillId="5" borderId="1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9" xfId="0" applyBorder="1"/>
    <xf numFmtId="4" fontId="8" fillId="4" borderId="1" xfId="0" applyNumberFormat="1" applyFont="1" applyFill="1" applyBorder="1" applyAlignment="1">
      <alignment horizontal="right" vertical="top" wrapText="1"/>
    </xf>
    <xf numFmtId="0" fontId="8" fillId="4" borderId="1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right" vertical="top" wrapText="1"/>
    </xf>
    <xf numFmtId="3" fontId="7" fillId="4" borderId="7" xfId="0" applyNumberFormat="1" applyFont="1" applyFill="1" applyBorder="1" applyAlignment="1">
      <alignment horizontal="left" vertical="top" wrapText="1"/>
    </xf>
    <xf numFmtId="3" fontId="4" fillId="0" borderId="10" xfId="1" applyNumberFormat="1" applyFont="1" applyFill="1" applyBorder="1"/>
    <xf numFmtId="0" fontId="0" fillId="0" borderId="10" xfId="0" applyBorder="1"/>
    <xf numFmtId="3" fontId="4" fillId="0" borderId="9" xfId="0" applyNumberFormat="1" applyFont="1" applyFill="1" applyBorder="1"/>
    <xf numFmtId="3" fontId="4" fillId="0" borderId="8" xfId="0" applyNumberFormat="1" applyFont="1" applyFill="1" applyBorder="1"/>
    <xf numFmtId="0" fontId="7" fillId="4" borderId="11" xfId="0" applyNumberFormat="1" applyFont="1" applyFill="1" applyBorder="1" applyAlignment="1">
      <alignment horizontal="right" vertical="top" wrapText="1"/>
    </xf>
    <xf numFmtId="4" fontId="7" fillId="4" borderId="10" xfId="0" applyNumberFormat="1" applyFont="1" applyFill="1" applyBorder="1" applyAlignment="1">
      <alignment horizontal="right" vertical="top" wrapText="1"/>
    </xf>
    <xf numFmtId="0" fontId="7" fillId="4" borderId="10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8" xfId="0" applyFill="1" applyBorder="1"/>
    <xf numFmtId="0" fontId="0" fillId="0" borderId="9" xfId="0" applyFill="1" applyBorder="1"/>
    <xf numFmtId="0" fontId="0" fillId="0" borderId="12" xfId="0" applyFill="1" applyBorder="1"/>
    <xf numFmtId="4" fontId="8" fillId="4" borderId="9" xfId="0" applyNumberFormat="1" applyFont="1" applyFill="1" applyBorder="1" applyAlignment="1">
      <alignment horizontal="right" vertical="top" wrapText="1"/>
    </xf>
    <xf numFmtId="4" fontId="0" fillId="0" borderId="1" xfId="0" applyNumberFormat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59"/>
  <sheetViews>
    <sheetView zoomScale="98" zoomScaleNormal="98" workbookViewId="0">
      <pane ySplit="8" topLeftCell="A446" activePane="bottomLeft" state="frozen"/>
      <selection activeCell="N1" sqref="N1"/>
      <selection pane="bottomLeft" activeCell="P446" sqref="P446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140625" customWidth="1"/>
    <col min="19" max="20" width="12.42578125" customWidth="1"/>
    <col min="24" max="24" width="15" customWidth="1"/>
    <col min="28" max="28" width="15.42578125" customWidth="1"/>
    <col min="29" max="29" width="12.85546875" customWidth="1"/>
    <col min="30" max="30" width="17.85546875" style="45" customWidth="1"/>
    <col min="33" max="33" width="14.14062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42</v>
      </c>
    </row>
    <row r="3" spans="1:35" x14ac:dyDescent="0.25">
      <c r="A3" s="4" t="s">
        <v>45</v>
      </c>
    </row>
    <row r="4" spans="1:35" x14ac:dyDescent="0.25">
      <c r="A4" s="4" t="s">
        <v>3</v>
      </c>
    </row>
    <row r="5" spans="1:35" x14ac:dyDescent="0.25">
      <c r="A5" s="4" t="s">
        <v>106</v>
      </c>
    </row>
    <row r="6" spans="1:35" ht="15.75" thickBot="1" x14ac:dyDescent="0.3"/>
    <row r="7" spans="1:35" ht="15.75" customHeight="1" thickBot="1" x14ac:dyDescent="0.3">
      <c r="A7" s="52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5" t="s">
        <v>23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  <c r="AE7" s="56"/>
      <c r="AF7" s="56"/>
      <c r="AG7" s="58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9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5">
        <v>1</v>
      </c>
      <c r="B9" s="1" t="s">
        <v>5</v>
      </c>
      <c r="C9" s="5" t="s">
        <v>18</v>
      </c>
      <c r="D9" s="5">
        <v>1090331</v>
      </c>
      <c r="E9" s="6">
        <v>42842</v>
      </c>
      <c r="F9" s="5" t="s">
        <v>6</v>
      </c>
      <c r="G9" s="2">
        <v>53061280</v>
      </c>
      <c r="H9" s="3">
        <v>0</v>
      </c>
      <c r="I9" s="3">
        <v>0</v>
      </c>
      <c r="J9" s="7"/>
      <c r="K9" s="7"/>
      <c r="L9" s="7"/>
      <c r="M9" s="7"/>
      <c r="N9" s="3">
        <f t="shared" ref="N9" si="0">+SUM(J9:M9)</f>
        <v>0</v>
      </c>
      <c r="O9" s="25">
        <v>0</v>
      </c>
      <c r="P9" s="28" t="s">
        <v>49</v>
      </c>
      <c r="Q9" s="30">
        <v>319175</v>
      </c>
      <c r="R9" s="29">
        <v>0</v>
      </c>
      <c r="S9" s="3">
        <v>0</v>
      </c>
      <c r="T9" s="5">
        <v>0</v>
      </c>
      <c r="U9" s="3">
        <v>0</v>
      </c>
      <c r="V9" s="17">
        <v>1</v>
      </c>
      <c r="W9" s="31"/>
      <c r="X9" s="34">
        <v>319175</v>
      </c>
      <c r="Y9" s="32"/>
      <c r="Z9" s="3">
        <v>0</v>
      </c>
      <c r="AA9" s="25">
        <v>0</v>
      </c>
      <c r="AB9" s="34">
        <v>33177</v>
      </c>
      <c r="AC9" s="38"/>
      <c r="AD9" s="18">
        <v>16416</v>
      </c>
      <c r="AE9" s="40">
        <v>0</v>
      </c>
      <c r="AF9" s="41">
        <v>0</v>
      </c>
      <c r="AG9" s="34">
        <v>285998</v>
      </c>
      <c r="AH9" s="42"/>
      <c r="AI9" s="37"/>
    </row>
    <row r="10" spans="1:35" x14ac:dyDescent="0.25">
      <c r="A10" s="18">
        <v>2</v>
      </c>
      <c r="B10" s="1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6"/>
      <c r="P10" s="28" t="s">
        <v>50</v>
      </c>
      <c r="Q10" s="30">
        <v>287000</v>
      </c>
      <c r="R10" s="29">
        <v>0</v>
      </c>
      <c r="S10" s="3">
        <v>0</v>
      </c>
      <c r="T10" s="5">
        <v>0</v>
      </c>
      <c r="U10" s="3">
        <v>0</v>
      </c>
      <c r="V10" s="17">
        <v>1</v>
      </c>
      <c r="W10" s="26"/>
      <c r="X10" s="34">
        <v>287000</v>
      </c>
      <c r="Y10" s="33"/>
      <c r="Z10" s="3">
        <v>0</v>
      </c>
      <c r="AA10" s="25">
        <v>0</v>
      </c>
      <c r="AB10" s="34">
        <v>78400</v>
      </c>
      <c r="AC10" s="39"/>
      <c r="AD10" s="18">
        <v>16416</v>
      </c>
      <c r="AE10" s="33"/>
      <c r="AF10" s="26"/>
      <c r="AG10" s="34">
        <v>208600</v>
      </c>
      <c r="AH10" s="42"/>
      <c r="AI10" s="37"/>
    </row>
    <row r="11" spans="1:35" x14ac:dyDescent="0.25">
      <c r="A11" s="5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26"/>
      <c r="P11" s="28" t="s">
        <v>51</v>
      </c>
      <c r="Q11" s="30">
        <v>287820</v>
      </c>
      <c r="R11" s="29">
        <v>0</v>
      </c>
      <c r="S11" s="3">
        <v>0</v>
      </c>
      <c r="T11" s="5">
        <v>0</v>
      </c>
      <c r="U11" s="3">
        <v>0</v>
      </c>
      <c r="V11" s="17">
        <v>1</v>
      </c>
      <c r="W11" s="26"/>
      <c r="X11" s="34">
        <v>287820</v>
      </c>
      <c r="Y11" s="33"/>
      <c r="Z11" s="3">
        <v>0</v>
      </c>
      <c r="AA11" s="25">
        <v>0</v>
      </c>
      <c r="AB11" s="34">
        <v>126000</v>
      </c>
      <c r="AC11" s="39"/>
      <c r="AD11" s="18">
        <v>16416</v>
      </c>
      <c r="AE11" s="33"/>
      <c r="AF11" s="26"/>
      <c r="AG11" s="34">
        <v>161820</v>
      </c>
      <c r="AH11" s="42"/>
      <c r="AI11" s="37"/>
    </row>
    <row r="12" spans="1:35" x14ac:dyDescent="0.25">
      <c r="A12" s="18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6"/>
      <c r="P12" s="28" t="s">
        <v>52</v>
      </c>
      <c r="Q12" s="30">
        <v>184770</v>
      </c>
      <c r="R12" s="29">
        <v>0</v>
      </c>
      <c r="S12" s="3">
        <v>0</v>
      </c>
      <c r="T12" s="5">
        <v>0</v>
      </c>
      <c r="U12" s="3">
        <v>0</v>
      </c>
      <c r="V12" s="17">
        <v>1</v>
      </c>
      <c r="W12" s="26"/>
      <c r="X12" s="34">
        <v>184770</v>
      </c>
      <c r="Y12" s="33"/>
      <c r="Z12" s="3">
        <v>0</v>
      </c>
      <c r="AA12" s="25">
        <v>0</v>
      </c>
      <c r="AB12" s="34">
        <v>48000</v>
      </c>
      <c r="AC12" s="39"/>
      <c r="AD12" s="18">
        <v>16416</v>
      </c>
      <c r="AE12" s="33"/>
      <c r="AF12" s="26"/>
      <c r="AG12" s="34">
        <v>136770</v>
      </c>
      <c r="AH12" s="42"/>
      <c r="AI12" s="37"/>
    </row>
    <row r="13" spans="1:35" x14ac:dyDescent="0.25">
      <c r="A13" s="5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6"/>
      <c r="P13" s="28" t="s">
        <v>53</v>
      </c>
      <c r="Q13" s="30">
        <v>52158</v>
      </c>
      <c r="R13" s="29">
        <v>0</v>
      </c>
      <c r="S13" s="3">
        <v>0</v>
      </c>
      <c r="T13" s="5">
        <v>0</v>
      </c>
      <c r="U13" s="3">
        <v>0</v>
      </c>
      <c r="V13" s="17">
        <v>1</v>
      </c>
      <c r="W13" s="26"/>
      <c r="X13" s="34">
        <v>52158</v>
      </c>
      <c r="Y13" s="33"/>
      <c r="Z13" s="3">
        <v>0</v>
      </c>
      <c r="AA13" s="25">
        <v>0</v>
      </c>
      <c r="AB13" s="34">
        <v>15766</v>
      </c>
      <c r="AC13" s="39"/>
      <c r="AD13" s="18">
        <v>16416</v>
      </c>
      <c r="AE13" s="33"/>
      <c r="AF13" s="26"/>
      <c r="AG13" s="34">
        <v>36392</v>
      </c>
      <c r="AH13" s="42"/>
      <c r="AI13" s="37"/>
    </row>
    <row r="14" spans="1:35" x14ac:dyDescent="0.25">
      <c r="A14" s="18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6"/>
      <c r="P14" s="28" t="s">
        <v>54</v>
      </c>
      <c r="Q14" s="30">
        <v>47970</v>
      </c>
      <c r="R14" s="29">
        <v>0</v>
      </c>
      <c r="S14" s="3">
        <v>0</v>
      </c>
      <c r="T14" s="5">
        <v>0</v>
      </c>
      <c r="U14" s="3">
        <v>0</v>
      </c>
      <c r="V14" s="17">
        <v>1</v>
      </c>
      <c r="W14" s="26"/>
      <c r="X14" s="34">
        <v>47970</v>
      </c>
      <c r="Y14" s="33"/>
      <c r="Z14" s="3">
        <v>0</v>
      </c>
      <c r="AA14" s="25">
        <v>0</v>
      </c>
      <c r="AB14" s="34">
        <v>21000</v>
      </c>
      <c r="AC14" s="39"/>
      <c r="AD14" s="18">
        <v>16416</v>
      </c>
      <c r="AE14" s="33"/>
      <c r="AF14" s="26"/>
      <c r="AG14" s="34">
        <v>26970</v>
      </c>
      <c r="AH14" s="42"/>
      <c r="AI14" s="37"/>
    </row>
    <row r="15" spans="1:35" x14ac:dyDescent="0.25">
      <c r="A15" s="5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6"/>
      <c r="P15" s="28" t="s">
        <v>55</v>
      </c>
      <c r="Q15" s="30">
        <v>47037</v>
      </c>
      <c r="R15" s="29">
        <v>0</v>
      </c>
      <c r="S15" s="3">
        <v>0</v>
      </c>
      <c r="T15" s="5">
        <v>0</v>
      </c>
      <c r="U15" s="3">
        <v>0</v>
      </c>
      <c r="V15" s="17">
        <v>1</v>
      </c>
      <c r="W15" s="26"/>
      <c r="X15" s="34">
        <v>47037</v>
      </c>
      <c r="Y15" s="33"/>
      <c r="Z15" s="3">
        <v>0</v>
      </c>
      <c r="AA15" s="25">
        <v>0</v>
      </c>
      <c r="AB15" s="34">
        <v>10830</v>
      </c>
      <c r="AC15" s="39"/>
      <c r="AD15" s="18">
        <v>16416</v>
      </c>
      <c r="AE15" s="33"/>
      <c r="AF15" s="26"/>
      <c r="AG15" s="34">
        <v>36207</v>
      </c>
      <c r="AH15" s="42"/>
      <c r="AI15" s="37"/>
    </row>
    <row r="16" spans="1:35" x14ac:dyDescent="0.25">
      <c r="A16" s="18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  <c r="P16" s="28" t="s">
        <v>56</v>
      </c>
      <c r="Q16" s="30">
        <v>52289800</v>
      </c>
      <c r="R16" s="29">
        <v>0</v>
      </c>
      <c r="S16" s="3">
        <v>0</v>
      </c>
      <c r="T16" s="5">
        <v>0</v>
      </c>
      <c r="U16" s="3">
        <v>0</v>
      </c>
      <c r="V16" s="17">
        <v>1</v>
      </c>
      <c r="W16" s="26"/>
      <c r="X16" s="34">
        <v>52289800</v>
      </c>
      <c r="Y16" s="33"/>
      <c r="Z16" s="3">
        <v>0</v>
      </c>
      <c r="AA16" s="25">
        <v>0</v>
      </c>
      <c r="AB16" s="34">
        <v>5097600</v>
      </c>
      <c r="AC16" s="39"/>
      <c r="AD16" s="18">
        <v>16416</v>
      </c>
      <c r="AE16" s="33"/>
      <c r="AF16" s="26"/>
      <c r="AG16" s="34">
        <v>47192200</v>
      </c>
      <c r="AH16" s="42"/>
      <c r="AI16" s="37"/>
    </row>
    <row r="17" spans="1:35" x14ac:dyDescent="0.25">
      <c r="A17" s="5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6"/>
      <c r="P17" s="28" t="s">
        <v>57</v>
      </c>
      <c r="Q17" s="30">
        <v>307500</v>
      </c>
      <c r="R17" s="29">
        <v>0</v>
      </c>
      <c r="S17" s="3">
        <v>0</v>
      </c>
      <c r="T17" s="5">
        <v>0</v>
      </c>
      <c r="U17" s="3">
        <v>0</v>
      </c>
      <c r="V17" s="17">
        <v>1</v>
      </c>
      <c r="W17" s="26"/>
      <c r="X17" s="34">
        <v>307500</v>
      </c>
      <c r="Y17" s="33"/>
      <c r="Z17" s="3">
        <v>0</v>
      </c>
      <c r="AA17" s="25">
        <v>0</v>
      </c>
      <c r="AB17" s="34">
        <v>84000</v>
      </c>
      <c r="AC17" s="39"/>
      <c r="AD17" s="18">
        <v>16416</v>
      </c>
      <c r="AE17" s="33"/>
      <c r="AF17" s="26"/>
      <c r="AG17" s="34">
        <v>223500</v>
      </c>
      <c r="AH17" s="42"/>
      <c r="AI17" s="37"/>
    </row>
    <row r="18" spans="1:35" x14ac:dyDescent="0.25">
      <c r="A18" s="18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  <c r="P18" s="28" t="s">
        <v>58</v>
      </c>
      <c r="Q18" s="30">
        <v>154800</v>
      </c>
      <c r="R18" s="29">
        <v>0</v>
      </c>
      <c r="S18" s="3">
        <v>0</v>
      </c>
      <c r="T18" s="5">
        <v>0</v>
      </c>
      <c r="U18" s="3">
        <v>0</v>
      </c>
      <c r="V18" s="17">
        <v>1</v>
      </c>
      <c r="W18" s="26"/>
      <c r="X18" s="34">
        <v>154800</v>
      </c>
      <c r="Y18" s="33"/>
      <c r="Z18" s="3">
        <v>0</v>
      </c>
      <c r="AA18" s="25">
        <v>0</v>
      </c>
      <c r="AB18" s="34">
        <v>59760</v>
      </c>
      <c r="AC18" s="39"/>
      <c r="AD18" s="18">
        <v>16416</v>
      </c>
      <c r="AE18" s="33"/>
      <c r="AF18" s="26"/>
      <c r="AG18" s="34">
        <v>95040</v>
      </c>
      <c r="AH18" s="42"/>
      <c r="AI18" s="37"/>
    </row>
    <row r="19" spans="1:35" x14ac:dyDescent="0.25">
      <c r="A19" s="5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26"/>
      <c r="P19" s="28" t="s">
        <v>59</v>
      </c>
      <c r="Q19" s="30">
        <v>183030</v>
      </c>
      <c r="R19" s="29">
        <v>0</v>
      </c>
      <c r="S19" s="3">
        <v>0</v>
      </c>
      <c r="T19" s="5">
        <v>0</v>
      </c>
      <c r="U19" s="3">
        <v>0</v>
      </c>
      <c r="V19" s="17">
        <v>1</v>
      </c>
      <c r="W19" s="26"/>
      <c r="X19" s="34">
        <v>183030</v>
      </c>
      <c r="Y19" s="33"/>
      <c r="Z19" s="3">
        <v>0</v>
      </c>
      <c r="AA19" s="25">
        <v>0</v>
      </c>
      <c r="AB19" s="34">
        <v>48000</v>
      </c>
      <c r="AC19" s="39"/>
      <c r="AD19" s="18">
        <v>16416</v>
      </c>
      <c r="AE19" s="33"/>
      <c r="AF19" s="26"/>
      <c r="AG19" s="34">
        <v>135030</v>
      </c>
      <c r="AH19" s="42"/>
      <c r="AI19" s="37"/>
    </row>
    <row r="20" spans="1:35" x14ac:dyDescent="0.25">
      <c r="A20" s="18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  <c r="P20" s="28" t="s">
        <v>60</v>
      </c>
      <c r="Q20" s="30">
        <v>154380</v>
      </c>
      <c r="R20" s="29">
        <v>0</v>
      </c>
      <c r="S20" s="3">
        <v>0</v>
      </c>
      <c r="T20" s="5">
        <v>0</v>
      </c>
      <c r="U20" s="3">
        <v>0</v>
      </c>
      <c r="V20" s="17">
        <v>1</v>
      </c>
      <c r="W20" s="26"/>
      <c r="X20" s="34">
        <v>154380</v>
      </c>
      <c r="Y20" s="33"/>
      <c r="Z20" s="3">
        <v>0</v>
      </c>
      <c r="AA20" s="25">
        <v>0</v>
      </c>
      <c r="AB20" s="34">
        <v>22500</v>
      </c>
      <c r="AC20" s="39"/>
      <c r="AD20" s="18">
        <v>16416</v>
      </c>
      <c r="AE20" s="33"/>
      <c r="AF20" s="26"/>
      <c r="AG20" s="34">
        <v>131880</v>
      </c>
      <c r="AH20" s="42"/>
      <c r="AI20" s="37"/>
    </row>
    <row r="21" spans="1:35" x14ac:dyDescent="0.25">
      <c r="A21" s="5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26"/>
      <c r="P21" s="28" t="s">
        <v>61</v>
      </c>
      <c r="Q21" s="30">
        <v>87236</v>
      </c>
      <c r="R21" s="29">
        <v>0</v>
      </c>
      <c r="S21" s="3">
        <v>0</v>
      </c>
      <c r="T21" s="5">
        <v>0</v>
      </c>
      <c r="U21" s="3">
        <v>0</v>
      </c>
      <c r="V21" s="17">
        <v>1</v>
      </c>
      <c r="W21" s="26"/>
      <c r="X21" s="34">
        <v>87236</v>
      </c>
      <c r="Y21" s="33"/>
      <c r="Z21" s="3">
        <v>0</v>
      </c>
      <c r="AA21" s="25">
        <v>0</v>
      </c>
      <c r="AB21" s="34">
        <v>16245</v>
      </c>
      <c r="AC21" s="39"/>
      <c r="AD21" s="18">
        <v>16416</v>
      </c>
      <c r="AE21" s="33"/>
      <c r="AF21" s="26"/>
      <c r="AG21" s="34">
        <v>70991</v>
      </c>
      <c r="AH21" s="42"/>
      <c r="AI21" s="37"/>
    </row>
    <row r="22" spans="1:35" x14ac:dyDescent="0.25">
      <c r="A22" s="18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6"/>
      <c r="P22" s="28" t="s">
        <v>62</v>
      </c>
      <c r="Q22" s="30">
        <v>47970</v>
      </c>
      <c r="R22" s="29">
        <v>0</v>
      </c>
      <c r="S22" s="3">
        <v>0</v>
      </c>
      <c r="T22" s="5">
        <v>0</v>
      </c>
      <c r="U22" s="3">
        <v>0</v>
      </c>
      <c r="V22" s="17">
        <v>1</v>
      </c>
      <c r="W22" s="26"/>
      <c r="X22" s="34">
        <v>47970</v>
      </c>
      <c r="Y22" s="33"/>
      <c r="Z22" s="3">
        <v>0</v>
      </c>
      <c r="AA22" s="25">
        <v>0</v>
      </c>
      <c r="AB22" s="34">
        <v>21000</v>
      </c>
      <c r="AC22" s="39"/>
      <c r="AD22" s="18">
        <v>16416</v>
      </c>
      <c r="AE22" s="33"/>
      <c r="AF22" s="26"/>
      <c r="AG22" s="34">
        <v>26970</v>
      </c>
      <c r="AH22" s="42"/>
      <c r="AI22" s="37"/>
    </row>
    <row r="23" spans="1:35" x14ac:dyDescent="0.25">
      <c r="A23" s="5">
        <v>15</v>
      </c>
      <c r="B23" s="1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6"/>
      <c r="P23" s="28" t="s">
        <v>63</v>
      </c>
      <c r="Q23" s="30">
        <v>7542780</v>
      </c>
      <c r="R23" s="29">
        <v>0</v>
      </c>
      <c r="S23" s="3">
        <v>0</v>
      </c>
      <c r="T23" s="5">
        <v>0</v>
      </c>
      <c r="U23" s="3">
        <v>0</v>
      </c>
      <c r="V23" s="17">
        <v>1</v>
      </c>
      <c r="W23" s="26"/>
      <c r="X23" s="34">
        <v>7542780</v>
      </c>
      <c r="Y23" s="33"/>
      <c r="Z23" s="3">
        <v>0</v>
      </c>
      <c r="AA23" s="25">
        <v>0</v>
      </c>
      <c r="AB23" s="34">
        <v>5438320</v>
      </c>
      <c r="AC23" s="39"/>
      <c r="AD23" s="18">
        <v>16463</v>
      </c>
      <c r="AE23" s="33"/>
      <c r="AF23" s="26"/>
      <c r="AG23" s="34">
        <v>2104460</v>
      </c>
      <c r="AH23" s="42"/>
      <c r="AI23" s="37"/>
    </row>
    <row r="24" spans="1:35" x14ac:dyDescent="0.25">
      <c r="A24" s="18">
        <v>16</v>
      </c>
      <c r="B24" s="1" t="s">
        <v>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6"/>
      <c r="P24" s="28" t="s">
        <v>64</v>
      </c>
      <c r="Q24" s="30">
        <v>1023507</v>
      </c>
      <c r="R24" s="29">
        <v>0</v>
      </c>
      <c r="S24" s="3">
        <v>0</v>
      </c>
      <c r="T24" s="5">
        <v>0</v>
      </c>
      <c r="U24" s="3">
        <v>0</v>
      </c>
      <c r="V24" s="17">
        <v>1</v>
      </c>
      <c r="W24" s="26"/>
      <c r="X24" s="34">
        <v>1023507</v>
      </c>
      <c r="Y24" s="33"/>
      <c r="Z24" s="3">
        <v>0</v>
      </c>
      <c r="AA24" s="25">
        <v>0</v>
      </c>
      <c r="AB24" s="34">
        <v>87282</v>
      </c>
      <c r="AC24" s="39"/>
      <c r="AD24" s="18">
        <v>16463</v>
      </c>
      <c r="AE24" s="33"/>
      <c r="AF24" s="26"/>
      <c r="AG24" s="34">
        <v>936225</v>
      </c>
      <c r="AH24" s="42"/>
      <c r="AI24" s="37"/>
    </row>
    <row r="25" spans="1:35" x14ac:dyDescent="0.25">
      <c r="A25" s="5">
        <v>17</v>
      </c>
      <c r="B25" s="1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6"/>
      <c r="P25" s="28" t="s">
        <v>65</v>
      </c>
      <c r="Q25" s="30">
        <v>17560</v>
      </c>
      <c r="R25" s="29">
        <v>0</v>
      </c>
      <c r="S25" s="3">
        <v>0</v>
      </c>
      <c r="T25" s="5">
        <v>0</v>
      </c>
      <c r="U25" s="3">
        <v>0</v>
      </c>
      <c r="V25" s="17">
        <v>1</v>
      </c>
      <c r="W25" s="26"/>
      <c r="X25" s="34">
        <v>17560</v>
      </c>
      <c r="Y25" s="33"/>
      <c r="Z25" s="3">
        <v>0</v>
      </c>
      <c r="AA25" s="25">
        <v>0</v>
      </c>
      <c r="AB25" s="34">
        <v>7000</v>
      </c>
      <c r="AC25" s="39"/>
      <c r="AD25" s="18">
        <v>16463</v>
      </c>
      <c r="AE25" s="33"/>
      <c r="AF25" s="26"/>
      <c r="AG25" s="34">
        <v>10560</v>
      </c>
      <c r="AH25" s="33"/>
      <c r="AI25" s="37"/>
    </row>
    <row r="26" spans="1:35" x14ac:dyDescent="0.25">
      <c r="A26" s="18">
        <v>18</v>
      </c>
      <c r="B26" s="1" t="s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6"/>
      <c r="P26" s="28" t="s">
        <v>66</v>
      </c>
      <c r="Q26" s="30">
        <v>21602</v>
      </c>
      <c r="R26" s="29">
        <v>0</v>
      </c>
      <c r="S26" s="3">
        <v>0</v>
      </c>
      <c r="T26" s="5">
        <v>0</v>
      </c>
      <c r="U26" s="3">
        <v>0</v>
      </c>
      <c r="V26" s="17">
        <v>1</v>
      </c>
      <c r="W26" s="26"/>
      <c r="X26" s="34">
        <v>21602</v>
      </c>
      <c r="Y26" s="33"/>
      <c r="Z26" s="3">
        <v>0</v>
      </c>
      <c r="AA26" s="25">
        <v>0</v>
      </c>
      <c r="AB26" s="34">
        <v>21602</v>
      </c>
      <c r="AC26" s="39"/>
      <c r="AD26" s="18">
        <v>16463</v>
      </c>
      <c r="AE26" s="33"/>
      <c r="AF26" s="26"/>
      <c r="AG26" s="35">
        <v>0</v>
      </c>
      <c r="AH26" s="33"/>
      <c r="AI26" s="37"/>
    </row>
    <row r="27" spans="1:35" x14ac:dyDescent="0.25">
      <c r="A27" s="5">
        <v>19</v>
      </c>
      <c r="B27" s="1" t="s">
        <v>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6"/>
      <c r="P27" s="28" t="s">
        <v>67</v>
      </c>
      <c r="Q27" s="30">
        <v>427740</v>
      </c>
      <c r="R27" s="29">
        <v>0</v>
      </c>
      <c r="S27" s="3">
        <v>0</v>
      </c>
      <c r="T27" s="5">
        <v>0</v>
      </c>
      <c r="U27" s="3">
        <v>0</v>
      </c>
      <c r="V27" s="17">
        <v>1</v>
      </c>
      <c r="W27" s="26"/>
      <c r="X27" s="34">
        <v>427740</v>
      </c>
      <c r="Y27" s="33"/>
      <c r="Z27" s="3">
        <v>0</v>
      </c>
      <c r="AA27" s="25">
        <v>0</v>
      </c>
      <c r="AB27" s="34">
        <v>72000</v>
      </c>
      <c r="AC27" s="39"/>
      <c r="AD27" s="18">
        <v>16463</v>
      </c>
      <c r="AE27" s="33"/>
      <c r="AF27" s="26"/>
      <c r="AG27" s="34">
        <v>355740</v>
      </c>
      <c r="AH27" s="33"/>
      <c r="AI27" s="37"/>
    </row>
    <row r="28" spans="1:35" x14ac:dyDescent="0.25">
      <c r="A28" s="18">
        <v>20</v>
      </c>
      <c r="B28" s="1" t="s">
        <v>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6"/>
      <c r="P28" s="28" t="s">
        <v>68</v>
      </c>
      <c r="Q28" s="30">
        <v>344304</v>
      </c>
      <c r="R28" s="29">
        <v>0</v>
      </c>
      <c r="S28" s="3">
        <v>0</v>
      </c>
      <c r="T28" s="5">
        <v>0</v>
      </c>
      <c r="U28" s="3">
        <v>0</v>
      </c>
      <c r="V28" s="17">
        <v>1</v>
      </c>
      <c r="W28" s="26"/>
      <c r="X28" s="34">
        <v>344304</v>
      </c>
      <c r="Y28" s="33"/>
      <c r="Z28" s="3">
        <v>0</v>
      </c>
      <c r="AA28" s="25">
        <v>0</v>
      </c>
      <c r="AB28" s="34">
        <v>91800</v>
      </c>
      <c r="AC28" s="39"/>
      <c r="AD28" s="18">
        <v>16463</v>
      </c>
      <c r="AE28" s="33"/>
      <c r="AF28" s="26"/>
      <c r="AG28" s="34">
        <v>252504</v>
      </c>
      <c r="AH28" s="33"/>
      <c r="AI28" s="37"/>
    </row>
    <row r="29" spans="1:35" x14ac:dyDescent="0.25">
      <c r="A29" s="5">
        <v>21</v>
      </c>
      <c r="B29" s="1" t="s">
        <v>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6"/>
      <c r="P29" s="28" t="s">
        <v>69</v>
      </c>
      <c r="Q29" s="30">
        <v>810510</v>
      </c>
      <c r="R29" s="29">
        <v>0</v>
      </c>
      <c r="S29" s="3">
        <v>0</v>
      </c>
      <c r="T29" s="5">
        <v>0</v>
      </c>
      <c r="U29" s="3">
        <v>0</v>
      </c>
      <c r="V29" s="17">
        <v>1</v>
      </c>
      <c r="W29" s="26"/>
      <c r="X29" s="34">
        <v>810510</v>
      </c>
      <c r="Y29" s="33"/>
      <c r="Z29" s="3">
        <v>0</v>
      </c>
      <c r="AA29" s="25">
        <v>0</v>
      </c>
      <c r="AB29" s="34">
        <v>160000</v>
      </c>
      <c r="AC29" s="39"/>
      <c r="AD29" s="18">
        <v>16463</v>
      </c>
      <c r="AE29" s="33"/>
      <c r="AF29" s="26"/>
      <c r="AG29" s="34">
        <v>650510</v>
      </c>
      <c r="AH29" s="33"/>
      <c r="AI29" s="37"/>
    </row>
    <row r="30" spans="1:35" x14ac:dyDescent="0.25">
      <c r="A30" s="18">
        <v>22</v>
      </c>
      <c r="B30" s="1" t="s">
        <v>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6"/>
      <c r="P30" s="28" t="s">
        <v>70</v>
      </c>
      <c r="Q30" s="30">
        <v>3617085</v>
      </c>
      <c r="R30" s="29">
        <v>0</v>
      </c>
      <c r="S30" s="3">
        <v>0</v>
      </c>
      <c r="T30" s="5">
        <v>0</v>
      </c>
      <c r="U30" s="3">
        <v>0</v>
      </c>
      <c r="V30" s="17">
        <v>1</v>
      </c>
      <c r="W30" s="26"/>
      <c r="X30" s="34">
        <v>3617085</v>
      </c>
      <c r="Y30" s="33"/>
      <c r="Z30" s="3">
        <v>0</v>
      </c>
      <c r="AA30" s="25">
        <v>0</v>
      </c>
      <c r="AB30" s="34">
        <v>311500</v>
      </c>
      <c r="AC30" s="39"/>
      <c r="AD30" s="18">
        <v>16361</v>
      </c>
      <c r="AE30" s="33"/>
      <c r="AF30" s="26"/>
      <c r="AG30" s="34">
        <v>3305585</v>
      </c>
      <c r="AH30" s="33"/>
      <c r="AI30" s="37"/>
    </row>
    <row r="31" spans="1:35" x14ac:dyDescent="0.25">
      <c r="A31" s="5">
        <v>23</v>
      </c>
      <c r="B31" s="1" t="s">
        <v>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6"/>
      <c r="P31" s="28" t="s">
        <v>71</v>
      </c>
      <c r="Q31" s="30">
        <v>522300</v>
      </c>
      <c r="R31" s="29">
        <v>0</v>
      </c>
      <c r="S31" s="3">
        <v>0</v>
      </c>
      <c r="T31" s="5">
        <v>0</v>
      </c>
      <c r="U31" s="3">
        <v>0</v>
      </c>
      <c r="V31" s="17">
        <v>1</v>
      </c>
      <c r="W31" s="26"/>
      <c r="X31" s="34">
        <v>522300</v>
      </c>
      <c r="Y31" s="33"/>
      <c r="Z31" s="3">
        <v>0</v>
      </c>
      <c r="AA31" s="25">
        <v>0</v>
      </c>
      <c r="AB31" s="35">
        <v>0</v>
      </c>
      <c r="AC31" s="39"/>
      <c r="AD31" s="18">
        <v>16361</v>
      </c>
      <c r="AE31" s="33"/>
      <c r="AF31" s="26"/>
      <c r="AG31" s="34">
        <v>522300</v>
      </c>
      <c r="AH31" s="33"/>
      <c r="AI31" s="37"/>
    </row>
    <row r="32" spans="1:35" x14ac:dyDescent="0.25">
      <c r="A32" s="18">
        <v>24</v>
      </c>
      <c r="B32" s="1" t="s">
        <v>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6"/>
      <c r="P32" s="28" t="s">
        <v>72</v>
      </c>
      <c r="Q32" s="30">
        <v>147243</v>
      </c>
      <c r="R32" s="29">
        <v>0</v>
      </c>
      <c r="S32" s="3">
        <v>0</v>
      </c>
      <c r="T32" s="5">
        <v>0</v>
      </c>
      <c r="U32" s="3">
        <v>0</v>
      </c>
      <c r="V32" s="17">
        <v>1</v>
      </c>
      <c r="W32" s="26"/>
      <c r="X32" s="34">
        <v>147243</v>
      </c>
      <c r="Y32" s="33"/>
      <c r="Z32" s="3">
        <v>0</v>
      </c>
      <c r="AA32" s="25">
        <v>0</v>
      </c>
      <c r="AB32" s="34">
        <v>20226</v>
      </c>
      <c r="AC32" s="39"/>
      <c r="AD32" s="18">
        <v>16361</v>
      </c>
      <c r="AE32" s="33"/>
      <c r="AF32" s="26"/>
      <c r="AG32" s="34">
        <v>127017</v>
      </c>
      <c r="AH32" s="33"/>
      <c r="AI32" s="37"/>
    </row>
    <row r="33" spans="1:35" x14ac:dyDescent="0.25">
      <c r="A33" s="5">
        <v>25</v>
      </c>
      <c r="B33" s="1" t="s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6"/>
      <c r="P33" s="28" t="s">
        <v>73</v>
      </c>
      <c r="Q33" s="30">
        <v>77108</v>
      </c>
      <c r="R33" s="29">
        <v>0</v>
      </c>
      <c r="S33" s="3">
        <v>0</v>
      </c>
      <c r="T33" s="5">
        <v>0</v>
      </c>
      <c r="U33" s="3">
        <v>0</v>
      </c>
      <c r="V33" s="17">
        <v>1</v>
      </c>
      <c r="W33" s="26"/>
      <c r="X33" s="34">
        <v>77108</v>
      </c>
      <c r="Y33" s="33"/>
      <c r="Z33" s="3">
        <v>0</v>
      </c>
      <c r="AA33" s="25">
        <v>0</v>
      </c>
      <c r="AB33" s="34">
        <v>18964</v>
      </c>
      <c r="AC33" s="39"/>
      <c r="AD33" s="18">
        <v>16361</v>
      </c>
      <c r="AE33" s="33"/>
      <c r="AF33" s="26"/>
      <c r="AG33" s="34">
        <v>58144</v>
      </c>
      <c r="AH33" s="33"/>
      <c r="AI33" s="37"/>
    </row>
    <row r="34" spans="1:35" x14ac:dyDescent="0.25">
      <c r="A34" s="18">
        <v>26</v>
      </c>
      <c r="B34" s="1" t="s">
        <v>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6"/>
      <c r="P34" s="28" t="s">
        <v>74</v>
      </c>
      <c r="Q34" s="30">
        <v>92460</v>
      </c>
      <c r="R34" s="29">
        <v>0</v>
      </c>
      <c r="S34" s="3">
        <v>0</v>
      </c>
      <c r="T34" s="5">
        <v>0</v>
      </c>
      <c r="U34" s="3">
        <v>0</v>
      </c>
      <c r="V34" s="17">
        <v>1</v>
      </c>
      <c r="W34" s="26"/>
      <c r="X34" s="34">
        <v>92460</v>
      </c>
      <c r="Y34" s="33"/>
      <c r="Z34" s="3">
        <v>0</v>
      </c>
      <c r="AA34" s="25">
        <v>0</v>
      </c>
      <c r="AB34" s="34">
        <v>18000</v>
      </c>
      <c r="AC34" s="39"/>
      <c r="AD34" s="18">
        <v>16361</v>
      </c>
      <c r="AE34" s="33"/>
      <c r="AF34" s="26"/>
      <c r="AG34" s="34">
        <v>74460</v>
      </c>
      <c r="AH34" s="33"/>
      <c r="AI34" s="37"/>
    </row>
    <row r="35" spans="1:35" x14ac:dyDescent="0.25">
      <c r="A35" s="5">
        <v>27</v>
      </c>
      <c r="B35" s="1" t="s">
        <v>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6"/>
      <c r="P35" s="28" t="s">
        <v>75</v>
      </c>
      <c r="Q35" s="30">
        <v>208751</v>
      </c>
      <c r="R35" s="29">
        <v>0</v>
      </c>
      <c r="S35" s="3">
        <v>0</v>
      </c>
      <c r="T35" s="5">
        <v>0</v>
      </c>
      <c r="U35" s="3">
        <v>0</v>
      </c>
      <c r="V35" s="17">
        <v>1</v>
      </c>
      <c r="W35" s="26"/>
      <c r="X35" s="34">
        <v>208751</v>
      </c>
      <c r="Y35" s="33"/>
      <c r="Z35" s="3">
        <v>0</v>
      </c>
      <c r="AA35" s="25">
        <v>0</v>
      </c>
      <c r="AB35" s="34">
        <v>55295</v>
      </c>
      <c r="AC35" s="39"/>
      <c r="AD35" s="18">
        <v>16361</v>
      </c>
      <c r="AE35" s="33"/>
      <c r="AF35" s="26"/>
      <c r="AG35" s="34">
        <v>153456</v>
      </c>
      <c r="AH35" s="33"/>
      <c r="AI35" s="37"/>
    </row>
    <row r="36" spans="1:35" x14ac:dyDescent="0.25">
      <c r="A36" s="18">
        <v>28</v>
      </c>
      <c r="B36" s="1" t="s">
        <v>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26"/>
      <c r="P36" s="28" t="s">
        <v>76</v>
      </c>
      <c r="Q36" s="30">
        <v>47970</v>
      </c>
      <c r="R36" s="29">
        <v>0</v>
      </c>
      <c r="S36" s="3">
        <v>0</v>
      </c>
      <c r="T36" s="5">
        <v>0</v>
      </c>
      <c r="U36" s="3">
        <v>0</v>
      </c>
      <c r="V36" s="17">
        <v>1</v>
      </c>
      <c r="W36" s="26"/>
      <c r="X36" s="34">
        <v>47970</v>
      </c>
      <c r="Y36" s="33"/>
      <c r="Z36" s="3">
        <v>0</v>
      </c>
      <c r="AA36" s="25">
        <v>0</v>
      </c>
      <c r="AB36" s="34">
        <v>21000</v>
      </c>
      <c r="AC36" s="39"/>
      <c r="AD36" s="18">
        <v>16361</v>
      </c>
      <c r="AE36" s="33"/>
      <c r="AF36" s="26"/>
      <c r="AG36" s="34">
        <v>26970</v>
      </c>
      <c r="AH36" s="33"/>
      <c r="AI36" s="37"/>
    </row>
    <row r="37" spans="1:35" x14ac:dyDescent="0.25">
      <c r="A37" s="5">
        <v>29</v>
      </c>
      <c r="B37" s="1" t="s">
        <v>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6"/>
      <c r="P37" s="28" t="s">
        <v>77</v>
      </c>
      <c r="Q37" s="30">
        <v>741480</v>
      </c>
      <c r="R37" s="29">
        <v>0</v>
      </c>
      <c r="S37" s="3">
        <v>0</v>
      </c>
      <c r="T37" s="5">
        <v>0</v>
      </c>
      <c r="U37" s="3">
        <v>0</v>
      </c>
      <c r="V37" s="17">
        <v>1</v>
      </c>
      <c r="W37" s="26"/>
      <c r="X37" s="34">
        <v>741480</v>
      </c>
      <c r="Y37" s="33"/>
      <c r="Z37" s="3">
        <v>0</v>
      </c>
      <c r="AA37" s="25">
        <v>0</v>
      </c>
      <c r="AB37" s="34">
        <v>300000</v>
      </c>
      <c r="AC37" s="39"/>
      <c r="AD37" s="18">
        <v>16361</v>
      </c>
      <c r="AE37" s="33"/>
      <c r="AF37" s="26"/>
      <c r="AG37" s="34">
        <v>441480</v>
      </c>
      <c r="AH37" s="33"/>
      <c r="AI37" s="37"/>
    </row>
    <row r="38" spans="1:35" x14ac:dyDescent="0.25">
      <c r="A38" s="18">
        <v>30</v>
      </c>
      <c r="B38" s="1" t="s">
        <v>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26"/>
      <c r="P38" s="28" t="s">
        <v>78</v>
      </c>
      <c r="Q38" s="30">
        <v>437280</v>
      </c>
      <c r="R38" s="29">
        <v>0</v>
      </c>
      <c r="S38" s="3">
        <v>0</v>
      </c>
      <c r="T38" s="5">
        <v>0</v>
      </c>
      <c r="U38" s="3">
        <v>0</v>
      </c>
      <c r="V38" s="17">
        <v>1</v>
      </c>
      <c r="W38" s="26"/>
      <c r="X38" s="34">
        <v>437280</v>
      </c>
      <c r="Y38" s="33"/>
      <c r="Z38" s="3">
        <v>0</v>
      </c>
      <c r="AA38" s="25">
        <v>0</v>
      </c>
      <c r="AB38" s="34">
        <v>51000</v>
      </c>
      <c r="AC38" s="39"/>
      <c r="AD38" s="18">
        <v>16361</v>
      </c>
      <c r="AE38" s="33"/>
      <c r="AF38" s="26"/>
      <c r="AG38" s="34">
        <v>386280</v>
      </c>
      <c r="AH38" s="33"/>
      <c r="AI38" s="37"/>
    </row>
    <row r="39" spans="1:35" x14ac:dyDescent="0.25">
      <c r="A39" s="5">
        <v>31</v>
      </c>
      <c r="B39" s="1" t="s">
        <v>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6"/>
      <c r="P39" s="28" t="s">
        <v>79</v>
      </c>
      <c r="Q39" s="30">
        <v>112140</v>
      </c>
      <c r="R39" s="29">
        <v>0</v>
      </c>
      <c r="S39" s="3">
        <v>0</v>
      </c>
      <c r="T39" s="5">
        <v>0</v>
      </c>
      <c r="U39" s="3">
        <v>0</v>
      </c>
      <c r="V39" s="17">
        <v>1</v>
      </c>
      <c r="W39" s="26"/>
      <c r="X39" s="34">
        <v>112140</v>
      </c>
      <c r="Y39" s="33"/>
      <c r="Z39" s="3">
        <v>0</v>
      </c>
      <c r="AA39" s="25">
        <v>0</v>
      </c>
      <c r="AB39" s="34">
        <v>33240</v>
      </c>
      <c r="AC39" s="39"/>
      <c r="AD39" s="18">
        <v>16361</v>
      </c>
      <c r="AE39" s="33"/>
      <c r="AF39" s="26"/>
      <c r="AG39" s="34">
        <v>78900</v>
      </c>
      <c r="AH39" s="33"/>
      <c r="AI39" s="37"/>
    </row>
    <row r="40" spans="1:35" x14ac:dyDescent="0.25">
      <c r="A40" s="18">
        <v>32</v>
      </c>
      <c r="B40" s="1" t="s">
        <v>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6"/>
      <c r="P40" s="28" t="s">
        <v>80</v>
      </c>
      <c r="Q40" s="30">
        <v>143910</v>
      </c>
      <c r="R40" s="29">
        <v>0</v>
      </c>
      <c r="S40" s="3">
        <v>0</v>
      </c>
      <c r="T40" s="5">
        <v>0</v>
      </c>
      <c r="U40" s="3">
        <v>0</v>
      </c>
      <c r="V40" s="17">
        <v>1</v>
      </c>
      <c r="W40" s="26"/>
      <c r="X40" s="34">
        <v>143910</v>
      </c>
      <c r="Y40" s="33"/>
      <c r="Z40" s="3">
        <v>0</v>
      </c>
      <c r="AA40" s="25">
        <v>0</v>
      </c>
      <c r="AB40" s="34">
        <v>63000</v>
      </c>
      <c r="AC40" s="39"/>
      <c r="AD40" s="18">
        <v>16361</v>
      </c>
      <c r="AE40" s="33"/>
      <c r="AF40" s="26"/>
      <c r="AG40" s="34">
        <v>80910</v>
      </c>
      <c r="AH40" s="33"/>
      <c r="AI40" s="37"/>
    </row>
    <row r="41" spans="1:35" x14ac:dyDescent="0.25">
      <c r="A41" s="5">
        <v>33</v>
      </c>
      <c r="B41" s="1" t="s">
        <v>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6"/>
      <c r="P41" s="28" t="s">
        <v>81</v>
      </c>
      <c r="Q41" s="30">
        <v>371610</v>
      </c>
      <c r="R41" s="29">
        <v>0</v>
      </c>
      <c r="S41" s="3">
        <v>0</v>
      </c>
      <c r="T41" s="5">
        <v>0</v>
      </c>
      <c r="U41" s="3">
        <v>0</v>
      </c>
      <c r="V41" s="17">
        <v>1</v>
      </c>
      <c r="W41" s="26"/>
      <c r="X41" s="34">
        <v>371610</v>
      </c>
      <c r="Y41" s="33"/>
      <c r="Z41" s="3">
        <v>0</v>
      </c>
      <c r="AA41" s="25">
        <v>0</v>
      </c>
      <c r="AB41" s="34">
        <v>150000</v>
      </c>
      <c r="AC41" s="39"/>
      <c r="AD41" s="18">
        <v>16361</v>
      </c>
      <c r="AE41" s="33"/>
      <c r="AF41" s="26"/>
      <c r="AG41" s="34">
        <v>221610</v>
      </c>
      <c r="AH41" s="33"/>
      <c r="AI41" s="37"/>
    </row>
    <row r="42" spans="1:35" x14ac:dyDescent="0.25">
      <c r="A42" s="18">
        <v>34</v>
      </c>
      <c r="B42" s="1" t="s">
        <v>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26"/>
      <c r="P42" s="28" t="s">
        <v>82</v>
      </c>
      <c r="Q42" s="30">
        <v>484476</v>
      </c>
      <c r="R42" s="29">
        <v>0</v>
      </c>
      <c r="S42" s="3">
        <v>0</v>
      </c>
      <c r="T42" s="5">
        <v>0</v>
      </c>
      <c r="U42" s="3">
        <v>0</v>
      </c>
      <c r="V42" s="17">
        <v>1</v>
      </c>
      <c r="W42" s="26"/>
      <c r="X42" s="34">
        <v>484476</v>
      </c>
      <c r="Y42" s="33"/>
      <c r="Z42" s="3">
        <v>0</v>
      </c>
      <c r="AA42" s="25">
        <v>0</v>
      </c>
      <c r="AB42" s="34">
        <v>43320</v>
      </c>
      <c r="AC42" s="39"/>
      <c r="AD42" s="18">
        <v>16361</v>
      </c>
      <c r="AE42" s="33"/>
      <c r="AF42" s="26"/>
      <c r="AG42" s="34">
        <v>441156</v>
      </c>
      <c r="AH42" s="33"/>
      <c r="AI42" s="37"/>
    </row>
    <row r="43" spans="1:35" x14ac:dyDescent="0.25">
      <c r="A43" s="5">
        <v>35</v>
      </c>
      <c r="B43" s="1" t="s">
        <v>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26"/>
      <c r="P43" s="28" t="s">
        <v>83</v>
      </c>
      <c r="Q43" s="30">
        <v>115301</v>
      </c>
      <c r="R43" s="29">
        <v>0</v>
      </c>
      <c r="S43" s="3">
        <v>0</v>
      </c>
      <c r="T43" s="5">
        <v>0</v>
      </c>
      <c r="U43" s="3">
        <v>0</v>
      </c>
      <c r="V43" s="17">
        <v>1</v>
      </c>
      <c r="W43" s="26"/>
      <c r="X43" s="34">
        <v>115301</v>
      </c>
      <c r="Y43" s="33"/>
      <c r="Z43" s="3">
        <v>0</v>
      </c>
      <c r="AA43" s="25">
        <v>0</v>
      </c>
      <c r="AB43" s="34">
        <v>33177</v>
      </c>
      <c r="AC43" s="39"/>
      <c r="AD43" s="18">
        <v>16361</v>
      </c>
      <c r="AE43" s="33"/>
      <c r="AF43" s="26"/>
      <c r="AG43" s="34">
        <v>82124</v>
      </c>
      <c r="AH43" s="33"/>
      <c r="AI43" s="37"/>
    </row>
    <row r="44" spans="1:35" x14ac:dyDescent="0.25">
      <c r="A44" s="18">
        <v>36</v>
      </c>
      <c r="B44" s="1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26"/>
      <c r="P44" s="28" t="s">
        <v>84</v>
      </c>
      <c r="Q44" s="30">
        <v>96240</v>
      </c>
      <c r="R44" s="29">
        <v>0</v>
      </c>
      <c r="S44" s="3">
        <v>0</v>
      </c>
      <c r="T44" s="5">
        <v>0</v>
      </c>
      <c r="U44" s="3">
        <v>0</v>
      </c>
      <c r="V44" s="17">
        <v>1</v>
      </c>
      <c r="W44" s="26"/>
      <c r="X44" s="34">
        <v>96240</v>
      </c>
      <c r="Y44" s="33"/>
      <c r="Z44" s="3">
        <v>0</v>
      </c>
      <c r="AA44" s="25">
        <v>0</v>
      </c>
      <c r="AB44" s="34">
        <v>21000</v>
      </c>
      <c r="AC44" s="39"/>
      <c r="AD44" s="18">
        <v>16361</v>
      </c>
      <c r="AE44" s="33"/>
      <c r="AF44" s="26"/>
      <c r="AG44" s="34">
        <v>75240</v>
      </c>
      <c r="AH44" s="33"/>
      <c r="AI44" s="37"/>
    </row>
    <row r="45" spans="1:35" x14ac:dyDescent="0.25">
      <c r="A45" s="5">
        <v>37</v>
      </c>
      <c r="B45" s="1" t="s">
        <v>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26"/>
      <c r="P45" s="28" t="s">
        <v>85</v>
      </c>
      <c r="Q45" s="30">
        <v>25700</v>
      </c>
      <c r="R45" s="29">
        <v>0</v>
      </c>
      <c r="S45" s="3">
        <v>0</v>
      </c>
      <c r="T45" s="5">
        <v>0</v>
      </c>
      <c r="U45" s="3">
        <v>0</v>
      </c>
      <c r="V45" s="17">
        <v>1</v>
      </c>
      <c r="W45" s="26"/>
      <c r="X45" s="34">
        <v>25700</v>
      </c>
      <c r="Y45" s="33"/>
      <c r="Z45" s="3">
        <v>0</v>
      </c>
      <c r="AA45" s="25">
        <v>0</v>
      </c>
      <c r="AB45" s="34">
        <v>12500</v>
      </c>
      <c r="AC45" s="39"/>
      <c r="AD45" s="18">
        <v>16361</v>
      </c>
      <c r="AE45" s="33"/>
      <c r="AF45" s="26"/>
      <c r="AG45" s="34">
        <v>13200</v>
      </c>
      <c r="AH45" s="33"/>
      <c r="AI45" s="37"/>
    </row>
    <row r="46" spans="1:35" x14ac:dyDescent="0.25">
      <c r="A46" s="18">
        <v>38</v>
      </c>
      <c r="B46" s="1" t="s">
        <v>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6"/>
      <c r="P46" s="28" t="s">
        <v>86</v>
      </c>
      <c r="Q46" s="30">
        <v>233637</v>
      </c>
      <c r="R46" s="29">
        <v>0</v>
      </c>
      <c r="S46" s="3">
        <v>0</v>
      </c>
      <c r="T46" s="5">
        <v>0</v>
      </c>
      <c r="U46" s="3">
        <v>0</v>
      </c>
      <c r="V46" s="17">
        <v>1</v>
      </c>
      <c r="W46" s="26"/>
      <c r="X46" s="34">
        <v>233637</v>
      </c>
      <c r="Y46" s="33"/>
      <c r="Z46" s="3">
        <v>0</v>
      </c>
      <c r="AA46" s="25">
        <v>0</v>
      </c>
      <c r="AB46" s="34">
        <v>43320</v>
      </c>
      <c r="AC46" s="39"/>
      <c r="AD46" s="18">
        <v>16361</v>
      </c>
      <c r="AE46" s="33"/>
      <c r="AF46" s="26"/>
      <c r="AG46" s="34">
        <v>190317</v>
      </c>
      <c r="AH46" s="33"/>
      <c r="AI46" s="37"/>
    </row>
    <row r="47" spans="1:35" x14ac:dyDescent="0.25">
      <c r="A47" s="5">
        <v>39</v>
      </c>
      <c r="B47" s="1" t="s">
        <v>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26"/>
      <c r="P47" s="28" t="s">
        <v>87</v>
      </c>
      <c r="Q47" s="30">
        <v>98658</v>
      </c>
      <c r="R47" s="29">
        <v>0</v>
      </c>
      <c r="S47" s="3">
        <v>0</v>
      </c>
      <c r="T47" s="5">
        <v>0</v>
      </c>
      <c r="U47" s="3">
        <v>0</v>
      </c>
      <c r="V47" s="17">
        <v>1</v>
      </c>
      <c r="W47" s="26"/>
      <c r="X47" s="34">
        <v>98658</v>
      </c>
      <c r="Y47" s="33"/>
      <c r="Z47" s="3">
        <v>0</v>
      </c>
      <c r="AA47" s="25">
        <v>0</v>
      </c>
      <c r="AB47" s="34">
        <v>13484</v>
      </c>
      <c r="AC47" s="39"/>
      <c r="AD47" s="18">
        <v>16361</v>
      </c>
      <c r="AE47" s="33"/>
      <c r="AF47" s="26"/>
      <c r="AG47" s="34">
        <v>85174</v>
      </c>
      <c r="AH47" s="33"/>
      <c r="AI47" s="37"/>
    </row>
    <row r="48" spans="1:35" x14ac:dyDescent="0.25">
      <c r="A48" s="18">
        <v>40</v>
      </c>
      <c r="B48" s="1" t="s">
        <v>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26"/>
      <c r="P48" s="28" t="s">
        <v>88</v>
      </c>
      <c r="Q48" s="30">
        <v>286944</v>
      </c>
      <c r="R48" s="29">
        <v>0</v>
      </c>
      <c r="S48" s="3">
        <v>0</v>
      </c>
      <c r="T48" s="5">
        <v>0</v>
      </c>
      <c r="U48" s="3">
        <v>0</v>
      </c>
      <c r="V48" s="17">
        <v>1</v>
      </c>
      <c r="W48" s="26"/>
      <c r="X48" s="34">
        <v>286944</v>
      </c>
      <c r="Y48" s="33"/>
      <c r="Z48" s="3">
        <v>0</v>
      </c>
      <c r="AA48" s="25">
        <v>0</v>
      </c>
      <c r="AB48" s="34">
        <v>78400</v>
      </c>
      <c r="AC48" s="39"/>
      <c r="AD48" s="18">
        <v>16361</v>
      </c>
      <c r="AE48" s="33"/>
      <c r="AF48" s="26"/>
      <c r="AG48" s="34">
        <v>208544</v>
      </c>
      <c r="AH48" s="33"/>
      <c r="AI48" s="37"/>
    </row>
    <row r="49" spans="1:35" x14ac:dyDescent="0.25">
      <c r="A49" s="5">
        <v>41</v>
      </c>
      <c r="B49" s="1" t="s">
        <v>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26"/>
      <c r="P49" s="28" t="s">
        <v>89</v>
      </c>
      <c r="Q49" s="30">
        <v>47910</v>
      </c>
      <c r="R49" s="29">
        <v>0</v>
      </c>
      <c r="S49" s="3">
        <v>0</v>
      </c>
      <c r="T49" s="5">
        <v>0</v>
      </c>
      <c r="U49" s="3">
        <v>0</v>
      </c>
      <c r="V49" s="17">
        <v>1</v>
      </c>
      <c r="W49" s="26"/>
      <c r="X49" s="34">
        <v>47910</v>
      </c>
      <c r="Y49" s="33"/>
      <c r="Z49" s="3">
        <v>0</v>
      </c>
      <c r="AA49" s="25">
        <v>0</v>
      </c>
      <c r="AB49" s="34">
        <v>21000</v>
      </c>
      <c r="AC49" s="39"/>
      <c r="AD49" s="18">
        <v>16361</v>
      </c>
      <c r="AE49" s="33"/>
      <c r="AF49" s="26"/>
      <c r="AG49" s="34">
        <v>26910</v>
      </c>
      <c r="AH49" s="33"/>
      <c r="AI49" s="37"/>
    </row>
    <row r="50" spans="1:35" x14ac:dyDescent="0.25">
      <c r="A50" s="18">
        <v>42</v>
      </c>
      <c r="B50" s="1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26"/>
      <c r="P50" s="28" t="s">
        <v>90</v>
      </c>
      <c r="Q50" s="30">
        <v>218580</v>
      </c>
      <c r="R50" s="29">
        <v>0</v>
      </c>
      <c r="S50" s="3">
        <v>0</v>
      </c>
      <c r="T50" s="5">
        <v>0</v>
      </c>
      <c r="U50" s="3">
        <v>0</v>
      </c>
      <c r="V50" s="17">
        <v>1</v>
      </c>
      <c r="W50" s="26"/>
      <c r="X50" s="34">
        <v>218580</v>
      </c>
      <c r="Y50" s="33"/>
      <c r="Z50" s="3">
        <v>0</v>
      </c>
      <c r="AA50" s="25">
        <v>0</v>
      </c>
      <c r="AB50" s="34">
        <v>19500</v>
      </c>
      <c r="AC50" s="39"/>
      <c r="AD50" s="18">
        <v>16361</v>
      </c>
      <c r="AE50" s="33"/>
      <c r="AF50" s="26"/>
      <c r="AG50" s="34">
        <v>199080</v>
      </c>
      <c r="AH50" s="33"/>
      <c r="AI50" s="37"/>
    </row>
    <row r="51" spans="1:35" x14ac:dyDescent="0.25">
      <c r="A51" s="5">
        <v>43</v>
      </c>
      <c r="B51" s="1" t="s">
        <v>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26"/>
      <c r="P51" s="28" t="s">
        <v>91</v>
      </c>
      <c r="Q51" s="30">
        <v>41880</v>
      </c>
      <c r="R51" s="29">
        <v>0</v>
      </c>
      <c r="S51" s="3">
        <v>0</v>
      </c>
      <c r="T51" s="5">
        <v>0</v>
      </c>
      <c r="U51" s="3">
        <v>0</v>
      </c>
      <c r="V51" s="17">
        <v>1</v>
      </c>
      <c r="W51" s="26"/>
      <c r="X51" s="34">
        <v>41880</v>
      </c>
      <c r="Y51" s="33"/>
      <c r="Z51" s="3">
        <v>0</v>
      </c>
      <c r="AA51" s="25">
        <v>0</v>
      </c>
      <c r="AB51" s="34">
        <v>16800</v>
      </c>
      <c r="AC51" s="39"/>
      <c r="AD51" s="18">
        <v>16361</v>
      </c>
      <c r="AE51" s="33"/>
      <c r="AF51" s="26"/>
      <c r="AG51" s="34">
        <v>25080</v>
      </c>
      <c r="AH51" s="33"/>
      <c r="AI51" s="37"/>
    </row>
    <row r="52" spans="1:35" x14ac:dyDescent="0.25">
      <c r="A52" s="18">
        <v>44</v>
      </c>
      <c r="B52" s="1" t="s">
        <v>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26"/>
      <c r="P52" s="28" t="s">
        <v>92</v>
      </c>
      <c r="Q52" s="30">
        <v>136008</v>
      </c>
      <c r="R52" s="29">
        <v>0</v>
      </c>
      <c r="S52" s="3">
        <v>0</v>
      </c>
      <c r="T52" s="5">
        <v>0</v>
      </c>
      <c r="U52" s="3">
        <v>0</v>
      </c>
      <c r="V52" s="17">
        <v>1</v>
      </c>
      <c r="W52" s="26"/>
      <c r="X52" s="34">
        <v>136008</v>
      </c>
      <c r="Y52" s="33"/>
      <c r="Z52" s="3">
        <v>0</v>
      </c>
      <c r="AA52" s="25">
        <v>0</v>
      </c>
      <c r="AB52" s="34">
        <v>82628</v>
      </c>
      <c r="AC52" s="39"/>
      <c r="AD52" s="18">
        <v>16361</v>
      </c>
      <c r="AE52" s="33"/>
      <c r="AF52" s="26"/>
      <c r="AG52" s="34">
        <v>53380</v>
      </c>
      <c r="AH52" s="33"/>
      <c r="AI52" s="37"/>
    </row>
    <row r="53" spans="1:35" x14ac:dyDescent="0.25">
      <c r="A53" s="5">
        <v>45</v>
      </c>
      <c r="B53" s="1" t="s">
        <v>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26"/>
      <c r="P53" s="28" t="s">
        <v>93</v>
      </c>
      <c r="Q53" s="30">
        <v>33282</v>
      </c>
      <c r="R53" s="29">
        <v>0</v>
      </c>
      <c r="S53" s="3">
        <v>0</v>
      </c>
      <c r="T53" s="5">
        <v>0</v>
      </c>
      <c r="U53" s="3">
        <v>0</v>
      </c>
      <c r="V53" s="17">
        <v>1</v>
      </c>
      <c r="W53" s="26"/>
      <c r="X53" s="34">
        <v>33282</v>
      </c>
      <c r="Y53" s="33"/>
      <c r="Z53" s="3">
        <v>0</v>
      </c>
      <c r="AA53" s="25">
        <v>0</v>
      </c>
      <c r="AB53" s="34">
        <v>15000</v>
      </c>
      <c r="AC53" s="39"/>
      <c r="AD53" s="18">
        <v>16361</v>
      </c>
      <c r="AE53" s="33"/>
      <c r="AF53" s="26"/>
      <c r="AG53" s="34">
        <v>18282</v>
      </c>
      <c r="AH53" s="33"/>
      <c r="AI53" s="37"/>
    </row>
    <row r="54" spans="1:35" x14ac:dyDescent="0.25">
      <c r="A54" s="18">
        <v>46</v>
      </c>
      <c r="B54" s="1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26"/>
      <c r="P54" s="28" t="s">
        <v>94</v>
      </c>
      <c r="Q54" s="30">
        <v>177884</v>
      </c>
      <c r="R54" s="29">
        <v>0</v>
      </c>
      <c r="S54" s="3">
        <v>0</v>
      </c>
      <c r="T54" s="5">
        <v>0</v>
      </c>
      <c r="U54" s="3">
        <v>0</v>
      </c>
      <c r="V54" s="17">
        <v>1</v>
      </c>
      <c r="W54" s="26"/>
      <c r="X54" s="34">
        <v>177884</v>
      </c>
      <c r="Y54" s="33"/>
      <c r="Z54" s="3">
        <v>0</v>
      </c>
      <c r="AA54" s="25">
        <v>0</v>
      </c>
      <c r="AB54" s="34">
        <v>27075</v>
      </c>
      <c r="AC54" s="39"/>
      <c r="AD54" s="18">
        <v>16361</v>
      </c>
      <c r="AE54" s="33"/>
      <c r="AF54" s="26"/>
      <c r="AG54" s="34">
        <v>150809</v>
      </c>
      <c r="AH54" s="33"/>
      <c r="AI54" s="37"/>
    </row>
    <row r="55" spans="1:35" x14ac:dyDescent="0.25">
      <c r="A55" s="5">
        <v>47</v>
      </c>
      <c r="B55" s="1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26"/>
      <c r="P55" s="28" t="s">
        <v>95</v>
      </c>
      <c r="Q55" s="30">
        <v>172440</v>
      </c>
      <c r="R55" s="29">
        <v>0</v>
      </c>
      <c r="S55" s="3">
        <v>0</v>
      </c>
      <c r="T55" s="5">
        <v>0</v>
      </c>
      <c r="U55" s="3">
        <v>0</v>
      </c>
      <c r="V55" s="17">
        <v>1</v>
      </c>
      <c r="W55" s="26"/>
      <c r="X55" s="34">
        <v>172440</v>
      </c>
      <c r="Y55" s="33"/>
      <c r="Z55" s="3">
        <v>0</v>
      </c>
      <c r="AA55" s="25">
        <v>0</v>
      </c>
      <c r="AB55" s="34">
        <v>44616</v>
      </c>
      <c r="AC55" s="39"/>
      <c r="AD55" s="18">
        <v>16361</v>
      </c>
      <c r="AE55" s="33"/>
      <c r="AF55" s="26"/>
      <c r="AG55" s="34">
        <v>127824</v>
      </c>
      <c r="AH55" s="33"/>
      <c r="AI55" s="37"/>
    </row>
    <row r="56" spans="1:35" x14ac:dyDescent="0.25">
      <c r="A56" s="18">
        <v>48</v>
      </c>
      <c r="B56" s="1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26"/>
      <c r="P56" s="28" t="s">
        <v>96</v>
      </c>
      <c r="Q56" s="30">
        <v>95820</v>
      </c>
      <c r="R56" s="29">
        <v>0</v>
      </c>
      <c r="S56" s="3">
        <v>0</v>
      </c>
      <c r="T56" s="5">
        <v>0</v>
      </c>
      <c r="U56" s="3">
        <v>0</v>
      </c>
      <c r="V56" s="17">
        <v>1</v>
      </c>
      <c r="W56" s="26"/>
      <c r="X56" s="34">
        <v>95820</v>
      </c>
      <c r="Y56" s="33"/>
      <c r="Z56" s="3">
        <v>0</v>
      </c>
      <c r="AA56" s="25">
        <v>0</v>
      </c>
      <c r="AB56" s="34">
        <v>42000</v>
      </c>
      <c r="AC56" s="39"/>
      <c r="AD56" s="18">
        <v>16361</v>
      </c>
      <c r="AE56" s="33"/>
      <c r="AF56" s="26"/>
      <c r="AG56" s="34">
        <v>53820</v>
      </c>
      <c r="AH56" s="33"/>
      <c r="AI56" s="37"/>
    </row>
    <row r="57" spans="1:35" x14ac:dyDescent="0.25">
      <c r="A57" s="5">
        <v>49</v>
      </c>
      <c r="B57" s="1" t="s">
        <v>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6"/>
      <c r="P57" s="28" t="s">
        <v>97</v>
      </c>
      <c r="Q57" s="30">
        <v>33435</v>
      </c>
      <c r="R57" s="29">
        <v>0</v>
      </c>
      <c r="S57" s="3">
        <v>0</v>
      </c>
      <c r="T57" s="5">
        <v>0</v>
      </c>
      <c r="U57" s="3">
        <v>0</v>
      </c>
      <c r="V57" s="17">
        <v>1</v>
      </c>
      <c r="W57" s="26"/>
      <c r="X57" s="34">
        <v>33435</v>
      </c>
      <c r="Y57" s="33"/>
      <c r="Z57" s="3">
        <v>0</v>
      </c>
      <c r="AA57" s="25">
        <v>0</v>
      </c>
      <c r="AB57" s="34">
        <v>16731</v>
      </c>
      <c r="AC57" s="39"/>
      <c r="AD57" s="18">
        <v>16361</v>
      </c>
      <c r="AE57" s="33"/>
      <c r="AF57" s="26"/>
      <c r="AG57" s="34">
        <v>16704</v>
      </c>
      <c r="AH57" s="33"/>
      <c r="AI57" s="37"/>
    </row>
    <row r="58" spans="1:35" x14ac:dyDescent="0.25">
      <c r="P58" s="28" t="s">
        <v>98</v>
      </c>
      <c r="Q58" s="30">
        <v>159909</v>
      </c>
      <c r="X58" s="34">
        <v>159909</v>
      </c>
      <c r="AB58" s="34">
        <v>40110</v>
      </c>
      <c r="AD58" s="18">
        <v>16361</v>
      </c>
      <c r="AG58" s="34">
        <v>119799</v>
      </c>
      <c r="AI58" s="37"/>
    </row>
    <row r="59" spans="1:35" x14ac:dyDescent="0.25">
      <c r="P59" s="28" t="s">
        <v>99</v>
      </c>
      <c r="Q59" s="30">
        <v>232300</v>
      </c>
      <c r="X59" s="34">
        <v>232300</v>
      </c>
      <c r="AB59" s="35">
        <v>0</v>
      </c>
      <c r="AD59" s="18">
        <v>16361</v>
      </c>
      <c r="AG59" s="34">
        <v>232300</v>
      </c>
      <c r="AI59" s="37"/>
    </row>
    <row r="60" spans="1:35" x14ac:dyDescent="0.25">
      <c r="P60" s="28" t="s">
        <v>100</v>
      </c>
      <c r="Q60" s="30">
        <v>83150</v>
      </c>
      <c r="X60" s="34">
        <v>83150</v>
      </c>
      <c r="AB60" s="35">
        <v>0</v>
      </c>
      <c r="AD60" s="18">
        <v>16361</v>
      </c>
      <c r="AG60" s="34">
        <v>83150</v>
      </c>
      <c r="AI60" s="37"/>
    </row>
    <row r="61" spans="1:35" x14ac:dyDescent="0.25">
      <c r="P61" s="28" t="s">
        <v>101</v>
      </c>
      <c r="Q61" s="30">
        <v>184620</v>
      </c>
      <c r="X61" s="34">
        <v>184620</v>
      </c>
      <c r="AB61" s="34">
        <v>20040</v>
      </c>
      <c r="AD61" s="18">
        <v>16361</v>
      </c>
      <c r="AG61" s="34">
        <v>164580</v>
      </c>
      <c r="AI61" s="37"/>
    </row>
    <row r="62" spans="1:35" x14ac:dyDescent="0.25">
      <c r="P62" s="28" t="s">
        <v>102</v>
      </c>
      <c r="Q62" s="30">
        <v>434590</v>
      </c>
      <c r="X62" s="34">
        <v>434590</v>
      </c>
      <c r="AB62" s="34">
        <v>71168</v>
      </c>
      <c r="AD62" s="18">
        <v>16361</v>
      </c>
      <c r="AG62" s="34">
        <v>363422</v>
      </c>
      <c r="AI62" s="37"/>
    </row>
    <row r="63" spans="1:35" x14ac:dyDescent="0.25">
      <c r="P63" s="28" t="s">
        <v>103</v>
      </c>
      <c r="Q63" s="30">
        <v>7234170</v>
      </c>
      <c r="X63" s="34">
        <v>7234170</v>
      </c>
      <c r="AB63" s="34">
        <v>445000</v>
      </c>
      <c r="AD63" s="18">
        <v>16361</v>
      </c>
      <c r="AG63" s="34">
        <v>6789170</v>
      </c>
      <c r="AI63" s="37"/>
    </row>
    <row r="64" spans="1:35" x14ac:dyDescent="0.25">
      <c r="P64" s="28" t="s">
        <v>104</v>
      </c>
      <c r="Q64" s="30">
        <v>3617085</v>
      </c>
      <c r="X64" s="34">
        <v>3617085</v>
      </c>
      <c r="AB64" s="34">
        <v>3617085</v>
      </c>
      <c r="AD64" s="18">
        <v>16361</v>
      </c>
      <c r="AG64" s="35">
        <v>0</v>
      </c>
      <c r="AI64" s="37"/>
    </row>
    <row r="65" spans="16:35" x14ac:dyDescent="0.25">
      <c r="P65" s="28" t="s">
        <v>105</v>
      </c>
      <c r="Q65" s="30">
        <v>1621530</v>
      </c>
      <c r="X65" s="34">
        <v>1621530</v>
      </c>
      <c r="AB65" s="34">
        <v>144000</v>
      </c>
      <c r="AD65" s="18">
        <v>16361</v>
      </c>
      <c r="AG65" s="34">
        <v>1477530</v>
      </c>
      <c r="AI65" s="37"/>
    </row>
    <row r="66" spans="16:35" x14ac:dyDescent="0.25">
      <c r="P66" s="28">
        <v>8065</v>
      </c>
      <c r="Q66" s="30">
        <v>70772</v>
      </c>
      <c r="X66" s="22">
        <v>36772</v>
      </c>
      <c r="AB66" s="22">
        <v>9395</v>
      </c>
      <c r="AD66" s="18">
        <v>16552</v>
      </c>
      <c r="AG66" s="22">
        <v>61377</v>
      </c>
      <c r="AI66" s="37"/>
    </row>
    <row r="67" spans="16:35" x14ac:dyDescent="0.25">
      <c r="P67" s="28">
        <v>8066</v>
      </c>
      <c r="Q67" s="30">
        <v>70772</v>
      </c>
      <c r="X67" s="22">
        <v>37772</v>
      </c>
      <c r="AB67" s="22">
        <v>9395</v>
      </c>
      <c r="AD67" s="18">
        <v>16552</v>
      </c>
      <c r="AG67" s="22">
        <v>61377</v>
      </c>
      <c r="AI67" s="37"/>
    </row>
    <row r="68" spans="16:35" x14ac:dyDescent="0.25">
      <c r="P68" s="28">
        <v>8067</v>
      </c>
      <c r="Q68" s="30">
        <v>7818</v>
      </c>
      <c r="X68" s="22">
        <v>4818</v>
      </c>
      <c r="AB68" s="22">
        <v>1367</v>
      </c>
      <c r="AD68" s="18">
        <v>16552</v>
      </c>
      <c r="AG68" s="22">
        <v>6451</v>
      </c>
      <c r="AI68" s="37"/>
    </row>
    <row r="69" spans="16:35" x14ac:dyDescent="0.25">
      <c r="P69" s="28">
        <v>8068</v>
      </c>
      <c r="Q69" s="30">
        <v>268648</v>
      </c>
      <c r="X69" s="22">
        <v>268648</v>
      </c>
      <c r="AB69" s="22">
        <v>32000</v>
      </c>
      <c r="AD69" s="18">
        <v>16552</v>
      </c>
      <c r="AG69" s="22">
        <v>236648</v>
      </c>
      <c r="AI69" s="37"/>
    </row>
    <row r="70" spans="16:35" x14ac:dyDescent="0.25">
      <c r="P70" s="28">
        <v>8069</v>
      </c>
      <c r="Q70" s="30">
        <v>7818</v>
      </c>
      <c r="X70" s="22">
        <v>3818</v>
      </c>
      <c r="AB70" s="24">
        <v>0</v>
      </c>
      <c r="AD70" s="18">
        <v>16552</v>
      </c>
      <c r="AG70" s="22">
        <v>7818</v>
      </c>
      <c r="AI70" s="37"/>
    </row>
    <row r="71" spans="16:35" x14ac:dyDescent="0.25">
      <c r="P71" s="28">
        <v>8070</v>
      </c>
      <c r="Q71" s="30">
        <v>328751</v>
      </c>
      <c r="X71" s="22">
        <v>328751</v>
      </c>
      <c r="AB71" s="22">
        <v>20611</v>
      </c>
      <c r="AD71" s="18">
        <v>16552</v>
      </c>
      <c r="AG71" s="22">
        <v>308140</v>
      </c>
      <c r="AI71" s="37"/>
    </row>
    <row r="72" spans="16:35" x14ac:dyDescent="0.25">
      <c r="P72" s="28">
        <v>8071</v>
      </c>
      <c r="Q72" s="30">
        <v>270256</v>
      </c>
      <c r="X72" s="22">
        <v>270256</v>
      </c>
      <c r="AB72" s="22">
        <v>39200</v>
      </c>
      <c r="AD72" s="18">
        <v>16552</v>
      </c>
      <c r="AG72" s="22">
        <v>231056</v>
      </c>
      <c r="AI72" s="37"/>
    </row>
    <row r="73" spans="16:35" x14ac:dyDescent="0.25">
      <c r="P73" s="28">
        <v>8072</v>
      </c>
      <c r="Q73" s="30">
        <v>270696</v>
      </c>
      <c r="X73" s="22">
        <v>170696</v>
      </c>
      <c r="AB73" s="22">
        <v>32002</v>
      </c>
      <c r="AD73" s="18">
        <v>16552</v>
      </c>
      <c r="AG73" s="22">
        <v>238694</v>
      </c>
      <c r="AI73" s="37"/>
    </row>
    <row r="74" spans="16:35" x14ac:dyDescent="0.25">
      <c r="P74" s="28">
        <v>8073</v>
      </c>
      <c r="Q74" s="30">
        <v>48240</v>
      </c>
      <c r="X74" s="22">
        <v>28240</v>
      </c>
      <c r="AB74" s="22">
        <v>18000</v>
      </c>
      <c r="AD74" s="18">
        <v>16552</v>
      </c>
      <c r="AG74" s="22">
        <v>30240</v>
      </c>
      <c r="AI74" s="37"/>
    </row>
    <row r="75" spans="16:35" x14ac:dyDescent="0.25">
      <c r="P75" s="28">
        <v>8074</v>
      </c>
      <c r="Q75" s="30">
        <v>7818</v>
      </c>
      <c r="X75" s="22">
        <v>4818</v>
      </c>
      <c r="AB75" s="22">
        <v>1367</v>
      </c>
      <c r="AD75" s="18">
        <v>16552</v>
      </c>
      <c r="AG75" s="22">
        <v>6451</v>
      </c>
      <c r="AI75" s="37"/>
    </row>
    <row r="76" spans="16:35" x14ac:dyDescent="0.25">
      <c r="P76" s="28">
        <v>8075</v>
      </c>
      <c r="Q76" s="30">
        <v>80734</v>
      </c>
      <c r="X76" s="22">
        <v>40064</v>
      </c>
      <c r="AB76" s="22">
        <v>20272</v>
      </c>
      <c r="AD76" s="18">
        <v>16552</v>
      </c>
      <c r="AG76" s="22">
        <v>60462</v>
      </c>
      <c r="AI76" s="37"/>
    </row>
    <row r="77" spans="16:35" x14ac:dyDescent="0.25">
      <c r="P77" s="28">
        <v>8076</v>
      </c>
      <c r="Q77" s="30">
        <v>42900</v>
      </c>
      <c r="X77" s="22">
        <v>42900</v>
      </c>
      <c r="AB77" s="22">
        <v>42900</v>
      </c>
      <c r="AD77" s="18">
        <v>16552</v>
      </c>
      <c r="AG77" s="24">
        <v>0</v>
      </c>
      <c r="AI77" s="37"/>
    </row>
    <row r="78" spans="16:35" x14ac:dyDescent="0.25">
      <c r="P78" s="28">
        <v>8077</v>
      </c>
      <c r="Q78" s="30">
        <v>19166</v>
      </c>
      <c r="X78" s="22">
        <v>9166</v>
      </c>
      <c r="AB78" s="22">
        <v>9166</v>
      </c>
      <c r="AD78" s="18">
        <v>16552</v>
      </c>
      <c r="AG78" s="22">
        <v>10000</v>
      </c>
      <c r="AI78" s="37"/>
    </row>
    <row r="79" spans="16:35" x14ac:dyDescent="0.25">
      <c r="P79" s="28">
        <v>8078</v>
      </c>
      <c r="Q79" s="30">
        <v>9923</v>
      </c>
      <c r="X79" s="22">
        <v>4923</v>
      </c>
      <c r="AB79" s="22">
        <v>2528</v>
      </c>
      <c r="AD79" s="18">
        <v>16552</v>
      </c>
      <c r="AG79" s="22">
        <v>7395</v>
      </c>
      <c r="AI79" s="37"/>
    </row>
    <row r="80" spans="16:35" x14ac:dyDescent="0.25">
      <c r="P80" s="28">
        <v>8079</v>
      </c>
      <c r="Q80" s="30">
        <v>35059</v>
      </c>
      <c r="X80" s="22">
        <v>25059</v>
      </c>
      <c r="AB80" s="22">
        <v>11783</v>
      </c>
      <c r="AD80" s="18">
        <v>16552</v>
      </c>
      <c r="AG80" s="22">
        <v>23276</v>
      </c>
      <c r="AI80" s="37"/>
    </row>
    <row r="81" spans="16:35" x14ac:dyDescent="0.25">
      <c r="P81" s="28">
        <v>8080</v>
      </c>
      <c r="Q81" s="30">
        <v>37164</v>
      </c>
      <c r="X81" s="22">
        <v>17164</v>
      </c>
      <c r="AB81" s="22">
        <v>13888</v>
      </c>
      <c r="AD81" s="18">
        <v>16552</v>
      </c>
      <c r="AG81" s="22">
        <v>23276</v>
      </c>
      <c r="AI81" s="37"/>
    </row>
    <row r="82" spans="16:35" x14ac:dyDescent="0.25">
      <c r="P82" s="28">
        <v>8081</v>
      </c>
      <c r="Q82" s="30">
        <v>7818</v>
      </c>
      <c r="X82" s="22">
        <v>4818</v>
      </c>
      <c r="AB82" s="22">
        <v>1367</v>
      </c>
      <c r="AD82" s="18">
        <v>16552</v>
      </c>
      <c r="AG82" s="22">
        <v>6451</v>
      </c>
      <c r="AI82" s="37"/>
    </row>
    <row r="83" spans="16:35" x14ac:dyDescent="0.25">
      <c r="P83" s="28">
        <v>8082</v>
      </c>
      <c r="Q83" s="30">
        <v>269515</v>
      </c>
      <c r="X83" s="22">
        <v>169515</v>
      </c>
      <c r="AB83" s="22">
        <v>88609</v>
      </c>
      <c r="AD83" s="18">
        <v>16552</v>
      </c>
      <c r="AG83" s="22">
        <v>180906</v>
      </c>
      <c r="AI83" s="37"/>
    </row>
    <row r="84" spans="16:35" x14ac:dyDescent="0.25">
      <c r="P84" s="28">
        <v>8083</v>
      </c>
      <c r="Q84" s="30">
        <v>7818</v>
      </c>
      <c r="X84" s="22">
        <v>4818</v>
      </c>
      <c r="AB84" s="22">
        <v>1367</v>
      </c>
      <c r="AD84" s="18">
        <v>16552</v>
      </c>
      <c r="AG84" s="22">
        <v>6451</v>
      </c>
      <c r="AI84" s="37"/>
    </row>
    <row r="85" spans="16:35" x14ac:dyDescent="0.25">
      <c r="P85" s="28">
        <v>8084</v>
      </c>
      <c r="Q85" s="30">
        <v>221400</v>
      </c>
      <c r="X85" s="22">
        <v>121400</v>
      </c>
      <c r="AB85" s="22">
        <v>46740</v>
      </c>
      <c r="AD85" s="18">
        <v>16552</v>
      </c>
      <c r="AG85" s="22">
        <v>174660</v>
      </c>
      <c r="AI85" s="37"/>
    </row>
    <row r="86" spans="16:35" x14ac:dyDescent="0.25">
      <c r="P86" s="28">
        <v>8085</v>
      </c>
      <c r="Q86" s="30">
        <v>76620</v>
      </c>
      <c r="X86" s="22">
        <v>36620</v>
      </c>
      <c r="AB86" s="22">
        <v>16410</v>
      </c>
      <c r="AD86" s="18">
        <v>16552</v>
      </c>
      <c r="AG86" s="22">
        <v>60210</v>
      </c>
      <c r="AI86" s="37"/>
    </row>
    <row r="87" spans="16:35" x14ac:dyDescent="0.25">
      <c r="P87" s="28">
        <v>8086</v>
      </c>
      <c r="Q87" s="30">
        <v>68706</v>
      </c>
      <c r="X87" s="22">
        <v>38706</v>
      </c>
      <c r="AB87" s="22">
        <v>16800</v>
      </c>
      <c r="AD87" s="18">
        <v>16552</v>
      </c>
      <c r="AG87" s="22">
        <v>51906</v>
      </c>
      <c r="AI87" s="37"/>
    </row>
    <row r="88" spans="16:35" x14ac:dyDescent="0.25">
      <c r="P88" s="28">
        <v>8087</v>
      </c>
      <c r="Q88" s="30">
        <v>150304</v>
      </c>
      <c r="X88" s="22">
        <v>50304</v>
      </c>
      <c r="AB88" s="22">
        <v>18424</v>
      </c>
      <c r="AD88" s="18">
        <v>16552</v>
      </c>
      <c r="AG88" s="22">
        <v>131880</v>
      </c>
      <c r="AI88" s="37"/>
    </row>
    <row r="89" spans="16:35" x14ac:dyDescent="0.25">
      <c r="P89" s="28">
        <v>8088</v>
      </c>
      <c r="Q89" s="30">
        <v>76920</v>
      </c>
      <c r="X89" s="22">
        <v>36920</v>
      </c>
      <c r="AB89" s="22">
        <v>16980</v>
      </c>
      <c r="AD89" s="18">
        <v>16552</v>
      </c>
      <c r="AG89" s="22">
        <v>59940</v>
      </c>
      <c r="AI89" s="37"/>
    </row>
    <row r="90" spans="16:35" x14ac:dyDescent="0.25">
      <c r="P90" s="28">
        <v>8089</v>
      </c>
      <c r="Q90" s="30">
        <v>40096</v>
      </c>
      <c r="X90" s="22">
        <v>20096</v>
      </c>
      <c r="AB90" s="22">
        <v>9609</v>
      </c>
      <c r="AD90" s="18">
        <v>16552</v>
      </c>
      <c r="AG90" s="22">
        <v>30487</v>
      </c>
      <c r="AI90" s="37"/>
    </row>
    <row r="91" spans="16:35" x14ac:dyDescent="0.25">
      <c r="P91" s="28">
        <v>8090</v>
      </c>
      <c r="Q91" s="30">
        <v>7818</v>
      </c>
      <c r="X91" s="22">
        <v>4818</v>
      </c>
      <c r="AB91" s="22">
        <v>1367</v>
      </c>
      <c r="AD91" s="18">
        <v>16552</v>
      </c>
      <c r="AG91" s="22">
        <v>6451</v>
      </c>
      <c r="AI91" s="37"/>
    </row>
    <row r="92" spans="16:35" x14ac:dyDescent="0.25">
      <c r="P92" s="28">
        <v>8091</v>
      </c>
      <c r="Q92" s="30">
        <v>80734</v>
      </c>
      <c r="X92" s="22">
        <v>45734</v>
      </c>
      <c r="AB92" s="22">
        <v>14672</v>
      </c>
      <c r="AD92" s="18">
        <v>16552</v>
      </c>
      <c r="AG92" s="22">
        <v>66062</v>
      </c>
      <c r="AI92" s="37"/>
    </row>
    <row r="93" spans="16:35" x14ac:dyDescent="0.25">
      <c r="P93" s="28">
        <v>8092</v>
      </c>
      <c r="Q93" s="30">
        <v>221400</v>
      </c>
      <c r="X93" s="22">
        <v>221400</v>
      </c>
      <c r="AB93" s="22">
        <v>17130</v>
      </c>
      <c r="AD93" s="18">
        <v>16552</v>
      </c>
      <c r="AG93" s="22">
        <v>204270</v>
      </c>
      <c r="AI93" s="37"/>
    </row>
    <row r="94" spans="16:35" x14ac:dyDescent="0.25">
      <c r="P94" s="28">
        <v>8093</v>
      </c>
      <c r="Q94" s="30">
        <v>9923</v>
      </c>
      <c r="X94" s="22">
        <v>9923</v>
      </c>
      <c r="AB94" s="22">
        <v>3472</v>
      </c>
      <c r="AD94" s="18">
        <v>16552</v>
      </c>
      <c r="AG94" s="22">
        <v>6451</v>
      </c>
      <c r="AI94" s="37"/>
    </row>
    <row r="95" spans="16:35" x14ac:dyDescent="0.25">
      <c r="P95" s="28">
        <v>8094</v>
      </c>
      <c r="Q95" s="30">
        <v>6478</v>
      </c>
      <c r="X95" s="22">
        <v>3478</v>
      </c>
      <c r="AB95" s="22">
        <v>1367</v>
      </c>
      <c r="AD95" s="18">
        <v>16552</v>
      </c>
      <c r="AG95" s="22">
        <v>5111</v>
      </c>
      <c r="AI95" s="37"/>
    </row>
    <row r="96" spans="16:35" x14ac:dyDescent="0.25">
      <c r="P96" s="28">
        <v>8095</v>
      </c>
      <c r="Q96" s="30">
        <v>52020</v>
      </c>
      <c r="X96" s="22">
        <v>32020</v>
      </c>
      <c r="AB96" s="22">
        <v>15000</v>
      </c>
      <c r="AD96" s="18">
        <v>16552</v>
      </c>
      <c r="AG96" s="22">
        <v>37020</v>
      </c>
      <c r="AI96" s="37"/>
    </row>
    <row r="97" spans="16:35" x14ac:dyDescent="0.25">
      <c r="P97" s="28">
        <v>8096</v>
      </c>
      <c r="Q97" s="30">
        <v>328751</v>
      </c>
      <c r="X97" s="22">
        <v>228751</v>
      </c>
      <c r="AB97" s="22">
        <v>52615</v>
      </c>
      <c r="AD97" s="18">
        <v>16552</v>
      </c>
      <c r="AG97" s="22">
        <v>276136</v>
      </c>
      <c r="AI97" s="37"/>
    </row>
    <row r="98" spans="16:35" x14ac:dyDescent="0.25">
      <c r="P98" s="28">
        <v>8097</v>
      </c>
      <c r="Q98" s="30">
        <v>27360</v>
      </c>
      <c r="X98" s="22">
        <v>17360</v>
      </c>
      <c r="AB98" s="22">
        <v>3420</v>
      </c>
      <c r="AD98" s="18">
        <v>16552</v>
      </c>
      <c r="AG98" s="22">
        <v>23940</v>
      </c>
      <c r="AI98" s="37"/>
    </row>
    <row r="99" spans="16:35" x14ac:dyDescent="0.25">
      <c r="P99" s="28">
        <v>8098</v>
      </c>
      <c r="Q99" s="30">
        <v>9923</v>
      </c>
      <c r="X99" s="22">
        <v>4923</v>
      </c>
      <c r="AB99" s="22">
        <v>3472</v>
      </c>
      <c r="AD99" s="18">
        <v>16552</v>
      </c>
      <c r="AG99" s="22">
        <v>6451</v>
      </c>
      <c r="AI99" s="37"/>
    </row>
    <row r="100" spans="16:35" x14ac:dyDescent="0.25">
      <c r="P100" s="28">
        <v>8099</v>
      </c>
      <c r="Q100" s="30">
        <v>328751</v>
      </c>
      <c r="X100" s="22">
        <v>228751</v>
      </c>
      <c r="AB100" s="22">
        <v>52615</v>
      </c>
      <c r="AD100" s="18">
        <v>16552</v>
      </c>
      <c r="AG100" s="22">
        <v>276136</v>
      </c>
      <c r="AI100" s="37"/>
    </row>
    <row r="101" spans="16:35" x14ac:dyDescent="0.25">
      <c r="P101" s="28">
        <v>8100</v>
      </c>
      <c r="Q101" s="30">
        <v>7818</v>
      </c>
      <c r="X101" s="22">
        <v>4818</v>
      </c>
      <c r="AB101" s="22">
        <v>1367</v>
      </c>
      <c r="AD101" s="18">
        <v>16552</v>
      </c>
      <c r="AG101" s="22">
        <v>6451</v>
      </c>
      <c r="AI101" s="37"/>
    </row>
    <row r="102" spans="16:35" x14ac:dyDescent="0.25">
      <c r="P102" s="28">
        <v>8101</v>
      </c>
      <c r="Q102" s="30">
        <v>9923</v>
      </c>
      <c r="X102" s="22">
        <v>4923</v>
      </c>
      <c r="AB102" s="22">
        <v>3472</v>
      </c>
      <c r="AD102" s="18">
        <v>16552</v>
      </c>
      <c r="AG102" s="22">
        <v>6451</v>
      </c>
      <c r="AI102" s="37"/>
    </row>
    <row r="103" spans="16:35" x14ac:dyDescent="0.25">
      <c r="P103" s="28">
        <v>8102</v>
      </c>
      <c r="Q103" s="30">
        <v>98400</v>
      </c>
      <c r="X103" s="22">
        <v>58400</v>
      </c>
      <c r="AB103" s="22">
        <v>34260</v>
      </c>
      <c r="AD103" s="18">
        <v>16552</v>
      </c>
      <c r="AG103" s="22">
        <v>64140</v>
      </c>
      <c r="AI103" s="37"/>
    </row>
    <row r="104" spans="16:35" x14ac:dyDescent="0.25">
      <c r="P104" s="28">
        <v>8103</v>
      </c>
      <c r="Q104" s="30">
        <v>182280</v>
      </c>
      <c r="X104" s="22">
        <v>82280</v>
      </c>
      <c r="AB104" s="22">
        <v>55804</v>
      </c>
      <c r="AD104" s="18">
        <v>16552</v>
      </c>
      <c r="AG104" s="22">
        <v>126476</v>
      </c>
      <c r="AI104" s="37"/>
    </row>
    <row r="105" spans="16:35" x14ac:dyDescent="0.25">
      <c r="P105" s="28">
        <v>8104</v>
      </c>
      <c r="Q105" s="30">
        <v>9923</v>
      </c>
      <c r="X105" s="22">
        <v>4923</v>
      </c>
      <c r="AB105" s="22">
        <v>3472</v>
      </c>
      <c r="AD105" s="18">
        <v>16552</v>
      </c>
      <c r="AG105" s="22">
        <v>6451</v>
      </c>
      <c r="AI105" s="37"/>
    </row>
    <row r="106" spans="16:35" x14ac:dyDescent="0.25">
      <c r="P106" s="28">
        <v>8105</v>
      </c>
      <c r="Q106" s="30">
        <v>47910</v>
      </c>
      <c r="X106" s="22">
        <v>27910</v>
      </c>
      <c r="AB106" s="22">
        <v>18870</v>
      </c>
      <c r="AD106" s="18">
        <v>16552</v>
      </c>
      <c r="AG106" s="22">
        <v>29040</v>
      </c>
      <c r="AI106" s="37"/>
    </row>
    <row r="107" spans="16:35" x14ac:dyDescent="0.25">
      <c r="P107" s="28">
        <v>8106</v>
      </c>
      <c r="Q107" s="30">
        <v>278370</v>
      </c>
      <c r="X107" s="22">
        <v>278370</v>
      </c>
      <c r="AB107" s="22">
        <v>278370</v>
      </c>
      <c r="AD107" s="18">
        <v>16552</v>
      </c>
      <c r="AG107" s="24">
        <v>0</v>
      </c>
      <c r="AI107" s="37"/>
    </row>
    <row r="108" spans="16:35" x14ac:dyDescent="0.25">
      <c r="P108" s="28">
        <v>8107</v>
      </c>
      <c r="Q108" s="30">
        <v>319920</v>
      </c>
      <c r="X108" s="22">
        <v>319920</v>
      </c>
      <c r="AB108" s="22">
        <v>319920</v>
      </c>
      <c r="AD108" s="18">
        <v>16552</v>
      </c>
      <c r="AG108" s="24">
        <v>0</v>
      </c>
      <c r="AI108" s="37"/>
    </row>
    <row r="109" spans="16:35" x14ac:dyDescent="0.25">
      <c r="P109" s="28">
        <v>8108</v>
      </c>
      <c r="Q109" s="30">
        <v>122580</v>
      </c>
      <c r="X109" s="22">
        <v>62580</v>
      </c>
      <c r="AB109" s="22">
        <v>9870</v>
      </c>
      <c r="AD109" s="18">
        <v>16552</v>
      </c>
      <c r="AG109" s="22">
        <v>112710</v>
      </c>
      <c r="AI109" s="37"/>
    </row>
    <row r="110" spans="16:35" x14ac:dyDescent="0.25">
      <c r="P110" s="28">
        <v>8109</v>
      </c>
      <c r="Q110" s="30">
        <v>37364</v>
      </c>
      <c r="X110" s="22">
        <v>27364</v>
      </c>
      <c r="AB110" s="22">
        <v>20302</v>
      </c>
      <c r="AD110" s="18">
        <v>16552</v>
      </c>
      <c r="AG110" s="22">
        <v>17062</v>
      </c>
      <c r="AI110" s="37"/>
    </row>
    <row r="111" spans="16:35" x14ac:dyDescent="0.25">
      <c r="P111" s="28">
        <v>8110</v>
      </c>
      <c r="Q111" s="30">
        <v>7818</v>
      </c>
      <c r="X111" s="22">
        <v>4818</v>
      </c>
      <c r="AB111" s="22">
        <v>1367</v>
      </c>
      <c r="AD111" s="18">
        <v>16552</v>
      </c>
      <c r="AG111" s="22">
        <v>6451</v>
      </c>
      <c r="AI111" s="37"/>
    </row>
    <row r="112" spans="16:35" x14ac:dyDescent="0.25">
      <c r="P112" s="28">
        <v>8111</v>
      </c>
      <c r="Q112" s="30">
        <v>15450</v>
      </c>
      <c r="X112" s="22">
        <v>8450</v>
      </c>
      <c r="AB112" s="22">
        <v>4920</v>
      </c>
      <c r="AD112" s="18">
        <v>16552</v>
      </c>
      <c r="AG112" s="22">
        <v>10530</v>
      </c>
      <c r="AI112" s="37"/>
    </row>
    <row r="113" spans="16:35" x14ac:dyDescent="0.25">
      <c r="P113" s="28">
        <v>8112</v>
      </c>
      <c r="Q113" s="30">
        <v>15450</v>
      </c>
      <c r="X113" s="22">
        <v>8450</v>
      </c>
      <c r="AB113" s="22">
        <v>4920</v>
      </c>
      <c r="AD113" s="18">
        <v>16552</v>
      </c>
      <c r="AG113" s="22">
        <v>10530</v>
      </c>
      <c r="AI113" s="37"/>
    </row>
    <row r="114" spans="16:35" x14ac:dyDescent="0.25">
      <c r="P114" s="28">
        <v>8113</v>
      </c>
      <c r="Q114" s="30">
        <v>19349</v>
      </c>
      <c r="X114" s="22">
        <v>9349</v>
      </c>
      <c r="AB114" s="22">
        <v>1800</v>
      </c>
      <c r="AD114" s="18">
        <v>16552</v>
      </c>
      <c r="AG114" s="22">
        <v>17549</v>
      </c>
      <c r="AI114" s="37"/>
    </row>
    <row r="115" spans="16:35" x14ac:dyDescent="0.25">
      <c r="P115" s="28">
        <v>8114</v>
      </c>
      <c r="Q115" s="30">
        <v>54360</v>
      </c>
      <c r="X115" s="22">
        <v>34360</v>
      </c>
      <c r="AB115" s="22">
        <v>4360</v>
      </c>
      <c r="AD115" s="18">
        <v>16552</v>
      </c>
      <c r="AG115" s="22">
        <v>50000</v>
      </c>
      <c r="AI115" s="37"/>
    </row>
    <row r="116" spans="16:35" x14ac:dyDescent="0.25">
      <c r="P116" s="28">
        <v>8115</v>
      </c>
      <c r="Q116" s="30">
        <v>47910</v>
      </c>
      <c r="X116" s="22">
        <v>27910</v>
      </c>
      <c r="AB116" s="22">
        <v>18870</v>
      </c>
      <c r="AD116" s="18">
        <v>16552</v>
      </c>
      <c r="AG116" s="22">
        <v>29040</v>
      </c>
      <c r="AI116" s="37"/>
    </row>
    <row r="117" spans="16:35" x14ac:dyDescent="0.25">
      <c r="P117" s="28">
        <v>8116</v>
      </c>
      <c r="Q117" s="30">
        <v>9923</v>
      </c>
      <c r="X117" s="22">
        <v>5923</v>
      </c>
      <c r="AB117" s="22">
        <v>3472</v>
      </c>
      <c r="AD117" s="18">
        <v>16552</v>
      </c>
      <c r="AG117" s="22">
        <v>6451</v>
      </c>
      <c r="AI117" s="37"/>
    </row>
    <row r="118" spans="16:35" x14ac:dyDescent="0.25">
      <c r="P118" s="28">
        <v>8117</v>
      </c>
      <c r="Q118" s="30">
        <v>207840</v>
      </c>
      <c r="X118" s="22">
        <v>107840</v>
      </c>
      <c r="AB118" s="22">
        <v>50100</v>
      </c>
      <c r="AD118" s="18">
        <v>16552</v>
      </c>
      <c r="AG118" s="22">
        <v>157740</v>
      </c>
      <c r="AI118" s="37"/>
    </row>
    <row r="119" spans="16:35" x14ac:dyDescent="0.25">
      <c r="P119" s="28">
        <v>7496</v>
      </c>
      <c r="Q119" s="30">
        <v>22620</v>
      </c>
      <c r="X119" s="34">
        <v>22620</v>
      </c>
      <c r="AB119" s="36">
        <v>0</v>
      </c>
      <c r="AD119" s="18">
        <v>16091</v>
      </c>
      <c r="AG119" s="34">
        <v>22620</v>
      </c>
      <c r="AI119" s="37"/>
    </row>
    <row r="120" spans="16:35" x14ac:dyDescent="0.25">
      <c r="P120" s="28">
        <v>7501</v>
      </c>
      <c r="Q120" s="30">
        <v>509179</v>
      </c>
      <c r="X120" s="34">
        <v>509179</v>
      </c>
      <c r="AB120" s="34">
        <v>18000</v>
      </c>
      <c r="AD120" s="18">
        <v>16091</v>
      </c>
      <c r="AG120" s="34">
        <v>491179</v>
      </c>
      <c r="AI120" s="37"/>
    </row>
    <row r="121" spans="16:35" x14ac:dyDescent="0.25">
      <c r="P121" s="28">
        <v>7502</v>
      </c>
      <c r="Q121" s="30">
        <v>433182</v>
      </c>
      <c r="X121" s="34">
        <v>43392</v>
      </c>
      <c r="AB121" s="34">
        <v>37280</v>
      </c>
      <c r="AD121" s="18">
        <v>16091</v>
      </c>
      <c r="AG121" s="34">
        <v>395902</v>
      </c>
      <c r="AI121" s="37"/>
    </row>
    <row r="122" spans="16:35" x14ac:dyDescent="0.25">
      <c r="P122" s="28">
        <v>7504</v>
      </c>
      <c r="Q122" s="30">
        <v>70920</v>
      </c>
      <c r="X122" s="34">
        <v>70920</v>
      </c>
      <c r="AB122" s="36">
        <v>0</v>
      </c>
      <c r="AD122" s="18">
        <v>16091</v>
      </c>
      <c r="AG122" s="34">
        <v>70920</v>
      </c>
      <c r="AI122" s="37"/>
    </row>
    <row r="123" spans="16:35" x14ac:dyDescent="0.25">
      <c r="P123" s="28">
        <v>7506</v>
      </c>
      <c r="Q123" s="30">
        <v>290160</v>
      </c>
      <c r="X123" s="34">
        <v>290160</v>
      </c>
      <c r="AB123" s="36">
        <v>0</v>
      </c>
      <c r="AD123" s="18">
        <v>16091</v>
      </c>
      <c r="AG123" s="34">
        <v>290160</v>
      </c>
      <c r="AI123" s="37"/>
    </row>
    <row r="124" spans="16:35" x14ac:dyDescent="0.25">
      <c r="P124" s="28">
        <v>7508</v>
      </c>
      <c r="Q124" s="30">
        <v>433167</v>
      </c>
      <c r="X124" s="34">
        <v>154797</v>
      </c>
      <c r="AB124" s="34">
        <v>24000</v>
      </c>
      <c r="AD124" s="18">
        <v>16091</v>
      </c>
      <c r="AG124" s="34">
        <v>409167</v>
      </c>
      <c r="AI124" s="37"/>
    </row>
    <row r="125" spans="16:35" x14ac:dyDescent="0.25">
      <c r="P125" s="28">
        <v>7509</v>
      </c>
      <c r="Q125" s="30">
        <v>5864000</v>
      </c>
      <c r="X125" s="34">
        <v>5864000</v>
      </c>
      <c r="AB125" s="34">
        <v>591000</v>
      </c>
      <c r="AD125" s="18">
        <v>16091</v>
      </c>
      <c r="AG125" s="34">
        <v>5273000</v>
      </c>
      <c r="AI125" s="37"/>
    </row>
    <row r="126" spans="16:35" x14ac:dyDescent="0.25">
      <c r="P126" s="28">
        <v>7511</v>
      </c>
      <c r="Q126" s="30">
        <v>774232</v>
      </c>
      <c r="X126" s="34">
        <v>403072</v>
      </c>
      <c r="AB126" s="34">
        <v>64000</v>
      </c>
      <c r="AD126" s="18">
        <v>16091</v>
      </c>
      <c r="AG126" s="34">
        <v>710232</v>
      </c>
      <c r="AI126" s="37"/>
    </row>
    <row r="127" spans="16:35" x14ac:dyDescent="0.25">
      <c r="P127" s="28">
        <v>7513</v>
      </c>
      <c r="Q127" s="30">
        <v>804631</v>
      </c>
      <c r="X127" s="34">
        <v>804631</v>
      </c>
      <c r="AB127" s="34">
        <v>302314</v>
      </c>
      <c r="AD127" s="18">
        <v>16091</v>
      </c>
      <c r="AG127" s="34">
        <v>502317</v>
      </c>
      <c r="AI127" s="37"/>
    </row>
    <row r="128" spans="16:35" x14ac:dyDescent="0.25">
      <c r="P128" s="28">
        <v>7515</v>
      </c>
      <c r="Q128" s="30">
        <v>230564</v>
      </c>
      <c r="X128" s="34">
        <v>230564</v>
      </c>
      <c r="AB128" s="34">
        <v>45340</v>
      </c>
      <c r="AD128" s="18">
        <v>16091</v>
      </c>
      <c r="AG128" s="34">
        <v>185224</v>
      </c>
      <c r="AI128" s="37"/>
    </row>
    <row r="129" spans="16:35" x14ac:dyDescent="0.25">
      <c r="P129" s="28">
        <v>7517</v>
      </c>
      <c r="Q129" s="30">
        <v>937001</v>
      </c>
      <c r="X129" s="34">
        <v>937001</v>
      </c>
      <c r="AB129" s="34">
        <v>305854</v>
      </c>
      <c r="AD129" s="18">
        <v>16091</v>
      </c>
      <c r="AG129" s="34">
        <v>631147</v>
      </c>
      <c r="AI129" s="37"/>
    </row>
    <row r="130" spans="16:35" x14ac:dyDescent="0.25">
      <c r="P130" s="28">
        <v>7518</v>
      </c>
      <c r="Q130" s="30">
        <v>76450</v>
      </c>
      <c r="X130" s="34">
        <v>76450</v>
      </c>
      <c r="AB130" s="36">
        <v>0</v>
      </c>
      <c r="AD130" s="18">
        <v>16091</v>
      </c>
      <c r="AG130" s="34">
        <v>76450</v>
      </c>
      <c r="AI130" s="37"/>
    </row>
    <row r="131" spans="16:35" x14ac:dyDescent="0.25">
      <c r="P131" s="28">
        <v>7519</v>
      </c>
      <c r="Q131" s="30">
        <v>302304</v>
      </c>
      <c r="X131" s="34">
        <v>302304</v>
      </c>
      <c r="AB131" s="34">
        <v>24000</v>
      </c>
      <c r="AD131" s="18">
        <v>16091</v>
      </c>
      <c r="AG131" s="34">
        <v>278304</v>
      </c>
      <c r="AI131" s="37"/>
    </row>
    <row r="132" spans="16:35" x14ac:dyDescent="0.25">
      <c r="P132" s="28">
        <v>7521</v>
      </c>
      <c r="Q132" s="30">
        <v>479906</v>
      </c>
      <c r="X132" s="34">
        <v>201536</v>
      </c>
      <c r="AB132" s="36">
        <v>0</v>
      </c>
      <c r="AD132" s="18">
        <v>16091</v>
      </c>
      <c r="AG132" s="34">
        <v>479906</v>
      </c>
      <c r="AI132" s="37"/>
    </row>
    <row r="133" spans="16:35" x14ac:dyDescent="0.25">
      <c r="P133" s="28">
        <v>7522</v>
      </c>
      <c r="Q133" s="30">
        <v>429908</v>
      </c>
      <c r="X133" s="34">
        <v>429908</v>
      </c>
      <c r="AB133" s="34">
        <v>18640</v>
      </c>
      <c r="AD133" s="18">
        <v>16091</v>
      </c>
      <c r="AG133" s="34">
        <v>411268</v>
      </c>
      <c r="AI133" s="37"/>
    </row>
    <row r="134" spans="16:35" x14ac:dyDescent="0.25">
      <c r="P134" s="28">
        <v>7525</v>
      </c>
      <c r="Q134" s="30">
        <v>383790</v>
      </c>
      <c r="X134" s="34">
        <v>383790</v>
      </c>
      <c r="AB134" s="34">
        <v>150000</v>
      </c>
      <c r="AD134" s="18">
        <v>16091</v>
      </c>
      <c r="AG134" s="34">
        <v>233790</v>
      </c>
      <c r="AI134" s="37"/>
    </row>
    <row r="135" spans="16:35" x14ac:dyDescent="0.25">
      <c r="P135" s="28">
        <v>7526</v>
      </c>
      <c r="Q135" s="30">
        <v>666540</v>
      </c>
      <c r="X135" s="34">
        <v>666540</v>
      </c>
      <c r="AB135" s="34">
        <v>666540</v>
      </c>
      <c r="AD135" s="18">
        <v>16091</v>
      </c>
      <c r="AG135" s="36">
        <v>0</v>
      </c>
      <c r="AI135" s="37"/>
    </row>
    <row r="136" spans="16:35" x14ac:dyDescent="0.25">
      <c r="P136" s="28">
        <v>7527</v>
      </c>
      <c r="Q136" s="30">
        <v>1417970</v>
      </c>
      <c r="X136" s="34">
        <v>1117800</v>
      </c>
      <c r="AB136" s="34">
        <v>450000</v>
      </c>
      <c r="AD136" s="18">
        <v>16091</v>
      </c>
      <c r="AG136" s="34">
        <v>967970</v>
      </c>
      <c r="AI136" s="37"/>
    </row>
    <row r="137" spans="16:35" x14ac:dyDescent="0.25">
      <c r="P137" s="28">
        <v>7739</v>
      </c>
      <c r="Q137" s="30">
        <v>774232</v>
      </c>
      <c r="X137" s="34">
        <v>403072</v>
      </c>
      <c r="AB137" s="34">
        <v>360000</v>
      </c>
      <c r="AD137" s="18">
        <v>16467</v>
      </c>
      <c r="AG137" s="34">
        <v>414232</v>
      </c>
      <c r="AI137" s="37"/>
    </row>
    <row r="138" spans="16:35" x14ac:dyDescent="0.25">
      <c r="P138" s="28">
        <v>7742</v>
      </c>
      <c r="Q138" s="30">
        <v>383790</v>
      </c>
      <c r="X138" s="34">
        <v>383790</v>
      </c>
      <c r="AB138" s="34">
        <v>285000</v>
      </c>
      <c r="AD138" s="18">
        <v>16467</v>
      </c>
      <c r="AG138" s="34">
        <v>98790</v>
      </c>
      <c r="AI138" s="37"/>
    </row>
    <row r="139" spans="16:35" x14ac:dyDescent="0.25">
      <c r="P139" s="28">
        <v>7746</v>
      </c>
      <c r="Q139" s="30">
        <v>37051</v>
      </c>
      <c r="X139" s="34">
        <v>37051</v>
      </c>
      <c r="AB139" s="34">
        <v>19920</v>
      </c>
      <c r="AD139" s="18">
        <v>16467</v>
      </c>
      <c r="AG139" s="34">
        <v>17131</v>
      </c>
      <c r="AI139" s="37"/>
    </row>
    <row r="140" spans="16:35" x14ac:dyDescent="0.25">
      <c r="P140" s="28">
        <v>7751</v>
      </c>
      <c r="Q140" s="30">
        <v>281820</v>
      </c>
      <c r="X140" s="34">
        <v>281820</v>
      </c>
      <c r="AB140" s="34">
        <v>84900</v>
      </c>
      <c r="AD140" s="18">
        <v>16467</v>
      </c>
      <c r="AG140" s="34">
        <v>196920</v>
      </c>
      <c r="AI140" s="37"/>
    </row>
    <row r="141" spans="16:35" x14ac:dyDescent="0.25">
      <c r="P141" s="28">
        <v>7753</v>
      </c>
      <c r="Q141" s="30">
        <v>163987</v>
      </c>
      <c r="X141" s="34">
        <v>163987</v>
      </c>
      <c r="AB141" s="34">
        <v>33260</v>
      </c>
      <c r="AD141" s="18">
        <v>16467</v>
      </c>
      <c r="AG141" s="34">
        <v>130727</v>
      </c>
      <c r="AI141" s="37"/>
    </row>
    <row r="142" spans="16:35" x14ac:dyDescent="0.25">
      <c r="P142" s="28">
        <v>7756</v>
      </c>
      <c r="Q142" s="30">
        <v>287895</v>
      </c>
      <c r="X142" s="34">
        <v>287895</v>
      </c>
      <c r="AB142" s="34">
        <v>87075</v>
      </c>
      <c r="AD142" s="18">
        <v>16467</v>
      </c>
      <c r="AG142" s="34">
        <v>200820</v>
      </c>
      <c r="AI142" s="37"/>
    </row>
    <row r="143" spans="16:35" x14ac:dyDescent="0.25">
      <c r="P143" s="28">
        <v>7758</v>
      </c>
      <c r="Q143" s="30">
        <v>191042</v>
      </c>
      <c r="X143" s="34">
        <v>191042</v>
      </c>
      <c r="AB143" s="34">
        <v>41000</v>
      </c>
      <c r="AD143" s="18">
        <v>16467</v>
      </c>
      <c r="AG143" s="34">
        <v>150042</v>
      </c>
      <c r="AI143" s="37"/>
    </row>
    <row r="144" spans="16:35" x14ac:dyDescent="0.25">
      <c r="P144" s="28">
        <v>7767</v>
      </c>
      <c r="Q144" s="30">
        <v>463950</v>
      </c>
      <c r="X144" s="34">
        <v>463950</v>
      </c>
      <c r="AB144" s="35">
        <v>0</v>
      </c>
      <c r="AD144" s="18">
        <v>16467</v>
      </c>
      <c r="AG144" s="34">
        <v>463950</v>
      </c>
      <c r="AI144" s="37"/>
    </row>
    <row r="145" spans="16:35" x14ac:dyDescent="0.25">
      <c r="P145" s="28">
        <v>8119</v>
      </c>
      <c r="Q145" s="30">
        <v>229590</v>
      </c>
      <c r="X145" s="34">
        <v>229590</v>
      </c>
      <c r="AB145" s="34">
        <v>85490</v>
      </c>
      <c r="AD145" s="18">
        <v>16516</v>
      </c>
      <c r="AG145" s="34">
        <v>144100</v>
      </c>
      <c r="AI145" s="37"/>
    </row>
    <row r="146" spans="16:35" x14ac:dyDescent="0.25">
      <c r="P146" s="28">
        <v>8122</v>
      </c>
      <c r="Q146" s="30">
        <v>178384</v>
      </c>
      <c r="X146" s="34">
        <v>128384</v>
      </c>
      <c r="AB146" s="34">
        <v>13888</v>
      </c>
      <c r="AD146" s="18">
        <v>16516</v>
      </c>
      <c r="AG146" s="34">
        <v>164496</v>
      </c>
      <c r="AI146" s="37"/>
    </row>
    <row r="147" spans="16:35" x14ac:dyDescent="0.25">
      <c r="P147" s="28">
        <v>8123</v>
      </c>
      <c r="Q147" s="30">
        <v>698430</v>
      </c>
      <c r="X147" s="34">
        <v>598430</v>
      </c>
      <c r="AB147" s="34">
        <v>72000</v>
      </c>
      <c r="AD147" s="18">
        <v>16516</v>
      </c>
      <c r="AG147" s="34">
        <v>626430</v>
      </c>
      <c r="AI147" s="37"/>
    </row>
    <row r="148" spans="16:35" x14ac:dyDescent="0.25">
      <c r="P148" s="28">
        <v>8124</v>
      </c>
      <c r="Q148" s="30">
        <v>106480</v>
      </c>
      <c r="X148" s="34">
        <v>96480</v>
      </c>
      <c r="AB148" s="34">
        <v>37200</v>
      </c>
      <c r="AD148" s="18">
        <v>16516</v>
      </c>
      <c r="AG148" s="34">
        <v>69280</v>
      </c>
      <c r="AI148" s="37"/>
    </row>
    <row r="149" spans="16:35" x14ac:dyDescent="0.25">
      <c r="P149" s="28">
        <v>8126</v>
      </c>
      <c r="Q149" s="30">
        <v>126720</v>
      </c>
      <c r="X149" s="34">
        <v>96720</v>
      </c>
      <c r="AB149" s="34">
        <v>30600</v>
      </c>
      <c r="AD149" s="18">
        <v>16516</v>
      </c>
      <c r="AG149" s="34">
        <v>96120</v>
      </c>
      <c r="AI149" s="37"/>
    </row>
    <row r="150" spans="16:35" x14ac:dyDescent="0.25">
      <c r="P150" s="28">
        <v>8128</v>
      </c>
      <c r="Q150" s="30">
        <v>169674</v>
      </c>
      <c r="X150" s="34">
        <v>119674</v>
      </c>
      <c r="AB150" s="34">
        <v>43500</v>
      </c>
      <c r="AD150" s="18">
        <v>16516</v>
      </c>
      <c r="AG150" s="34">
        <v>126174</v>
      </c>
      <c r="AI150" s="37"/>
    </row>
    <row r="151" spans="16:35" x14ac:dyDescent="0.25">
      <c r="P151" s="28">
        <v>8129</v>
      </c>
      <c r="Q151" s="30">
        <v>121860</v>
      </c>
      <c r="X151" s="34">
        <v>121860</v>
      </c>
      <c r="AB151" s="34">
        <v>58050</v>
      </c>
      <c r="AD151" s="18">
        <v>16516</v>
      </c>
      <c r="AG151" s="34">
        <v>63810</v>
      </c>
      <c r="AI151" s="37"/>
    </row>
    <row r="152" spans="16:35" x14ac:dyDescent="0.25">
      <c r="P152" s="28">
        <v>8131</v>
      </c>
      <c r="Q152" s="30">
        <v>141840</v>
      </c>
      <c r="X152" s="34">
        <v>141840</v>
      </c>
      <c r="AB152" s="34">
        <v>87600</v>
      </c>
      <c r="AD152" s="18">
        <v>16516</v>
      </c>
      <c r="AG152" s="34">
        <v>54240</v>
      </c>
      <c r="AI152" s="37"/>
    </row>
    <row r="153" spans="16:35" x14ac:dyDescent="0.25">
      <c r="P153" s="28">
        <v>8132</v>
      </c>
      <c r="Q153" s="30">
        <v>356746</v>
      </c>
      <c r="X153" s="34">
        <v>356746</v>
      </c>
      <c r="AB153" s="34">
        <v>130576</v>
      </c>
      <c r="AD153" s="18">
        <v>16516</v>
      </c>
      <c r="AG153" s="34">
        <v>226170</v>
      </c>
      <c r="AI153" s="37"/>
    </row>
    <row r="154" spans="16:35" x14ac:dyDescent="0.25">
      <c r="P154" s="28">
        <v>8133</v>
      </c>
      <c r="Q154" s="30">
        <v>200384</v>
      </c>
      <c r="X154" s="34">
        <v>200384</v>
      </c>
      <c r="AB154" s="34">
        <v>32000</v>
      </c>
      <c r="AD154" s="18">
        <v>16516</v>
      </c>
      <c r="AG154" s="34">
        <v>168384</v>
      </c>
      <c r="AI154" s="37"/>
    </row>
    <row r="155" spans="16:35" x14ac:dyDescent="0.25">
      <c r="P155" s="28">
        <v>8134</v>
      </c>
      <c r="Q155" s="30">
        <v>205260</v>
      </c>
      <c r="X155" s="34">
        <v>205260</v>
      </c>
      <c r="AB155" s="34">
        <v>77300</v>
      </c>
      <c r="AD155" s="18">
        <v>16516</v>
      </c>
      <c r="AG155" s="34">
        <v>127960</v>
      </c>
      <c r="AI155" s="37"/>
    </row>
    <row r="156" spans="16:35" x14ac:dyDescent="0.25">
      <c r="P156" s="28">
        <v>8136</v>
      </c>
      <c r="Q156" s="30">
        <v>25740</v>
      </c>
      <c r="X156" s="34">
        <v>25740</v>
      </c>
      <c r="AB156" s="34">
        <v>5460</v>
      </c>
      <c r="AD156" s="18">
        <v>16516</v>
      </c>
      <c r="AG156" s="34">
        <v>20280</v>
      </c>
      <c r="AI156" s="37"/>
    </row>
    <row r="157" spans="16:35" x14ac:dyDescent="0.25">
      <c r="P157" s="28">
        <v>8138</v>
      </c>
      <c r="Q157" s="30">
        <v>293499</v>
      </c>
      <c r="X157" s="34">
        <v>293499</v>
      </c>
      <c r="AB157" s="34">
        <v>48000</v>
      </c>
      <c r="AD157" s="18">
        <v>16516</v>
      </c>
      <c r="AG157" s="34">
        <v>245499</v>
      </c>
      <c r="AI157" s="37"/>
    </row>
    <row r="158" spans="16:35" x14ac:dyDescent="0.25">
      <c r="P158" s="28">
        <v>8141</v>
      </c>
      <c r="Q158" s="30">
        <v>259215</v>
      </c>
      <c r="X158" s="34">
        <v>259215</v>
      </c>
      <c r="AB158" s="34">
        <v>48000</v>
      </c>
      <c r="AD158" s="18">
        <v>16516</v>
      </c>
      <c r="AG158" s="34">
        <v>211215</v>
      </c>
      <c r="AI158" s="37"/>
    </row>
    <row r="159" spans="16:35" x14ac:dyDescent="0.25">
      <c r="P159" s="28">
        <v>8143</v>
      </c>
      <c r="Q159" s="30">
        <v>105429</v>
      </c>
      <c r="X159" s="34">
        <v>105429</v>
      </c>
      <c r="AB159" s="34">
        <v>28000</v>
      </c>
      <c r="AD159" s="18">
        <v>16516</v>
      </c>
      <c r="AG159" s="34">
        <v>77429</v>
      </c>
      <c r="AI159" s="37"/>
    </row>
    <row r="160" spans="16:35" x14ac:dyDescent="0.25">
      <c r="P160" s="28">
        <v>8146</v>
      </c>
      <c r="Q160" s="30">
        <v>180661</v>
      </c>
      <c r="X160" s="34">
        <v>180661</v>
      </c>
      <c r="AB160" s="34">
        <v>53200</v>
      </c>
      <c r="AD160" s="18">
        <v>16516</v>
      </c>
      <c r="AG160" s="34">
        <v>127461</v>
      </c>
      <c r="AI160" s="37"/>
    </row>
    <row r="161" spans="16:35" x14ac:dyDescent="0.25">
      <c r="P161" s="28">
        <v>8147</v>
      </c>
      <c r="Q161" s="30">
        <v>837025</v>
      </c>
      <c r="X161" s="34">
        <v>103198</v>
      </c>
      <c r="AB161" s="34">
        <v>16000</v>
      </c>
      <c r="AD161" s="18">
        <v>16516</v>
      </c>
      <c r="AG161" s="34">
        <v>821025</v>
      </c>
      <c r="AI161" s="37"/>
    </row>
    <row r="162" spans="16:35" x14ac:dyDescent="0.25">
      <c r="P162" s="28">
        <v>8148</v>
      </c>
      <c r="Q162" s="30">
        <v>77463</v>
      </c>
      <c r="X162" s="34">
        <v>77463</v>
      </c>
      <c r="AB162" s="34">
        <v>37200</v>
      </c>
      <c r="AD162" s="18">
        <v>16516</v>
      </c>
      <c r="AG162" s="34">
        <v>40263</v>
      </c>
      <c r="AI162" s="37"/>
    </row>
    <row r="163" spans="16:35" x14ac:dyDescent="0.25">
      <c r="P163" s="28">
        <v>8149</v>
      </c>
      <c r="Q163" s="30">
        <v>271140</v>
      </c>
      <c r="X163" s="34">
        <v>136500</v>
      </c>
      <c r="AB163" s="34">
        <v>136500</v>
      </c>
      <c r="AD163" s="18">
        <v>16516</v>
      </c>
      <c r="AG163" s="34">
        <v>134640</v>
      </c>
      <c r="AI163" s="37"/>
    </row>
    <row r="164" spans="16:35" x14ac:dyDescent="0.25">
      <c r="P164" s="28">
        <v>8150</v>
      </c>
      <c r="Q164" s="30">
        <v>457084</v>
      </c>
      <c r="X164" s="34">
        <v>125794</v>
      </c>
      <c r="AB164" s="34">
        <v>60000</v>
      </c>
      <c r="AD164" s="18">
        <v>16516</v>
      </c>
      <c r="AG164" s="34">
        <v>397084</v>
      </c>
      <c r="AI164" s="37"/>
    </row>
    <row r="165" spans="16:35" x14ac:dyDescent="0.25">
      <c r="P165" s="28">
        <v>8151</v>
      </c>
      <c r="Q165" s="30">
        <v>575644</v>
      </c>
      <c r="X165" s="34">
        <v>575644</v>
      </c>
      <c r="AB165" s="34">
        <v>159000</v>
      </c>
      <c r="AD165" s="18">
        <v>16516</v>
      </c>
      <c r="AG165" s="34">
        <v>416644</v>
      </c>
      <c r="AI165" s="37"/>
    </row>
    <row r="166" spans="16:35" x14ac:dyDescent="0.25">
      <c r="P166" s="28">
        <v>8154</v>
      </c>
      <c r="Q166" s="30">
        <v>2309404</v>
      </c>
      <c r="X166" s="34">
        <v>2309404</v>
      </c>
      <c r="AB166" s="34">
        <v>611864</v>
      </c>
      <c r="AD166" s="18">
        <v>16516</v>
      </c>
      <c r="AG166" s="34">
        <v>1697540</v>
      </c>
      <c r="AI166" s="37"/>
    </row>
    <row r="167" spans="16:35" x14ac:dyDescent="0.25">
      <c r="P167" s="28">
        <v>8155</v>
      </c>
      <c r="Q167" s="30">
        <v>179098</v>
      </c>
      <c r="X167" s="34">
        <v>179098</v>
      </c>
      <c r="AB167" s="34">
        <v>53376</v>
      </c>
      <c r="AD167" s="18">
        <v>16516</v>
      </c>
      <c r="AG167" s="34">
        <v>125722</v>
      </c>
      <c r="AI167" s="37"/>
    </row>
    <row r="168" spans="16:35" x14ac:dyDescent="0.25">
      <c r="P168" s="28">
        <v>8064</v>
      </c>
      <c r="Q168" s="30">
        <v>168000</v>
      </c>
      <c r="X168" s="34">
        <v>168000</v>
      </c>
      <c r="AB168" s="36">
        <v>0</v>
      </c>
      <c r="AD168" s="18">
        <v>16246</v>
      </c>
      <c r="AG168" s="34">
        <v>168000</v>
      </c>
      <c r="AI168" s="37"/>
    </row>
    <row r="169" spans="16:35" x14ac:dyDescent="0.25">
      <c r="P169" s="28">
        <v>8028</v>
      </c>
      <c r="Q169" s="30">
        <v>233808</v>
      </c>
      <c r="X169" s="34">
        <v>233808</v>
      </c>
      <c r="AB169" s="34">
        <v>32000</v>
      </c>
      <c r="AD169" s="18">
        <v>16246</v>
      </c>
      <c r="AG169" s="34">
        <v>201808</v>
      </c>
      <c r="AI169" s="37"/>
    </row>
    <row r="170" spans="16:35" x14ac:dyDescent="0.25">
      <c r="P170" s="28">
        <v>8029</v>
      </c>
      <c r="Q170" s="30">
        <v>21660</v>
      </c>
      <c r="X170" s="34">
        <v>21660</v>
      </c>
      <c r="AB170" s="34">
        <v>17792</v>
      </c>
      <c r="AD170" s="18">
        <v>16246</v>
      </c>
      <c r="AG170" s="34">
        <v>3868</v>
      </c>
      <c r="AI170" s="37"/>
    </row>
    <row r="171" spans="16:35" x14ac:dyDescent="0.25">
      <c r="P171" s="28">
        <v>8032</v>
      </c>
      <c r="Q171" s="30">
        <v>187575</v>
      </c>
      <c r="X171" s="34">
        <v>179355</v>
      </c>
      <c r="AB171" s="34">
        <v>72000</v>
      </c>
      <c r="AD171" s="18">
        <v>16246</v>
      </c>
      <c r="AG171" s="34">
        <v>115575</v>
      </c>
      <c r="AI171" s="37"/>
    </row>
    <row r="172" spans="16:35" x14ac:dyDescent="0.25">
      <c r="P172" s="28">
        <v>8036</v>
      </c>
      <c r="Q172" s="30">
        <v>14574</v>
      </c>
      <c r="X172" s="34">
        <v>14574</v>
      </c>
      <c r="AB172" s="34">
        <v>4140</v>
      </c>
      <c r="AD172" s="18">
        <v>16246</v>
      </c>
      <c r="AG172" s="34">
        <v>10434</v>
      </c>
      <c r="AI172" s="37"/>
    </row>
    <row r="173" spans="16:35" x14ac:dyDescent="0.25">
      <c r="P173" s="28">
        <v>8038</v>
      </c>
      <c r="Q173" s="30">
        <v>11811075</v>
      </c>
      <c r="X173" s="34">
        <v>11811075</v>
      </c>
      <c r="AB173" s="34">
        <v>11811075</v>
      </c>
      <c r="AD173" s="18">
        <v>16246</v>
      </c>
      <c r="AG173" s="36">
        <v>0</v>
      </c>
      <c r="AI173" s="37"/>
    </row>
    <row r="174" spans="16:35" x14ac:dyDescent="0.25">
      <c r="P174" s="28">
        <v>8039</v>
      </c>
      <c r="Q174" s="30">
        <v>227026</v>
      </c>
      <c r="X174" s="34">
        <v>227026</v>
      </c>
      <c r="AB174" s="34">
        <v>40060</v>
      </c>
      <c r="AD174" s="18">
        <v>16246</v>
      </c>
      <c r="AG174" s="34">
        <v>186966</v>
      </c>
      <c r="AI174" s="37"/>
    </row>
    <row r="175" spans="16:35" x14ac:dyDescent="0.25">
      <c r="P175" s="28">
        <v>8040</v>
      </c>
      <c r="Q175" s="30">
        <v>450831</v>
      </c>
      <c r="X175" s="34">
        <v>119051</v>
      </c>
      <c r="AB175" s="34">
        <v>52000</v>
      </c>
      <c r="AD175" s="18">
        <v>16246</v>
      </c>
      <c r="AG175" s="34">
        <v>398831</v>
      </c>
      <c r="AI175" s="37"/>
    </row>
    <row r="176" spans="16:35" x14ac:dyDescent="0.25">
      <c r="P176" s="28">
        <v>8041</v>
      </c>
      <c r="Q176" s="30">
        <v>502650</v>
      </c>
      <c r="X176" s="34">
        <v>502650</v>
      </c>
      <c r="AB176" s="34">
        <v>171000</v>
      </c>
      <c r="AD176" s="18">
        <v>16246</v>
      </c>
      <c r="AG176" s="34">
        <v>331650</v>
      </c>
      <c r="AI176" s="37"/>
    </row>
    <row r="177" spans="16:35" x14ac:dyDescent="0.25">
      <c r="P177" s="28">
        <v>8043</v>
      </c>
      <c r="Q177" s="30">
        <v>141030</v>
      </c>
      <c r="X177" s="34">
        <v>122130</v>
      </c>
      <c r="AB177" s="34">
        <v>52000</v>
      </c>
      <c r="AD177" s="18">
        <v>16246</v>
      </c>
      <c r="AG177" s="34">
        <v>89030</v>
      </c>
      <c r="AI177" s="37"/>
    </row>
    <row r="178" spans="16:35" x14ac:dyDescent="0.25">
      <c r="P178" s="28">
        <v>8044</v>
      </c>
      <c r="Q178" s="30">
        <v>462510</v>
      </c>
      <c r="X178" s="34">
        <v>122130</v>
      </c>
      <c r="AB178" s="34">
        <v>52000</v>
      </c>
      <c r="AD178" s="18">
        <v>16246</v>
      </c>
      <c r="AG178" s="34">
        <v>410510</v>
      </c>
      <c r="AI178" s="37"/>
    </row>
    <row r="179" spans="16:35" x14ac:dyDescent="0.25">
      <c r="P179" s="28">
        <v>8046</v>
      </c>
      <c r="Q179" s="30">
        <v>1080673</v>
      </c>
      <c r="X179" s="34">
        <v>589233</v>
      </c>
      <c r="AB179" s="34">
        <v>81912</v>
      </c>
      <c r="AD179" s="18">
        <v>16246</v>
      </c>
      <c r="AG179" s="34">
        <v>998761</v>
      </c>
      <c r="AI179" s="37"/>
    </row>
    <row r="180" spans="16:35" x14ac:dyDescent="0.25">
      <c r="P180" s="28">
        <v>8047</v>
      </c>
      <c r="Q180" s="30">
        <v>595230</v>
      </c>
      <c r="X180" s="34">
        <v>595230</v>
      </c>
      <c r="AB180" s="34">
        <v>79680</v>
      </c>
      <c r="AD180" s="18">
        <v>16246</v>
      </c>
      <c r="AG180" s="34">
        <v>515550</v>
      </c>
      <c r="AI180" s="37"/>
    </row>
    <row r="181" spans="16:35" x14ac:dyDescent="0.25">
      <c r="P181" s="28">
        <v>8048</v>
      </c>
      <c r="Q181" s="30">
        <v>253835</v>
      </c>
      <c r="X181" s="34">
        <v>253835</v>
      </c>
      <c r="AB181" s="34">
        <v>253835</v>
      </c>
      <c r="AD181" s="18">
        <v>16246</v>
      </c>
      <c r="AG181" s="36">
        <v>0</v>
      </c>
      <c r="AI181" s="37"/>
    </row>
    <row r="182" spans="16:35" x14ac:dyDescent="0.25">
      <c r="P182" s="28">
        <v>8049</v>
      </c>
      <c r="Q182" s="30">
        <v>3973680</v>
      </c>
      <c r="X182" s="34">
        <v>3973680</v>
      </c>
      <c r="AB182" s="34">
        <v>630000</v>
      </c>
      <c r="AD182" s="18">
        <v>16246</v>
      </c>
      <c r="AG182" s="34">
        <v>3343680</v>
      </c>
      <c r="AI182" s="37"/>
    </row>
    <row r="183" spans="16:35" x14ac:dyDescent="0.25">
      <c r="P183" s="28">
        <v>8050</v>
      </c>
      <c r="Q183" s="30">
        <v>1535160</v>
      </c>
      <c r="X183" s="34">
        <v>1535160</v>
      </c>
      <c r="AB183" s="34">
        <v>1140000</v>
      </c>
      <c r="AD183" s="18">
        <v>16246</v>
      </c>
      <c r="AG183" s="34">
        <v>395160</v>
      </c>
      <c r="AI183" s="37"/>
    </row>
    <row r="184" spans="16:35" x14ac:dyDescent="0.25">
      <c r="P184" s="28">
        <v>8051</v>
      </c>
      <c r="Q184" s="30">
        <v>1336992</v>
      </c>
      <c r="X184" s="34">
        <v>479712</v>
      </c>
      <c r="AB184" s="34">
        <v>400000</v>
      </c>
      <c r="AD184" s="18">
        <v>16246</v>
      </c>
      <c r="AG184" s="34">
        <v>936992</v>
      </c>
      <c r="AI184" s="37"/>
    </row>
    <row r="185" spans="16:35" x14ac:dyDescent="0.25">
      <c r="P185" s="28">
        <v>8052</v>
      </c>
      <c r="Q185" s="30">
        <v>1067316</v>
      </c>
      <c r="X185" s="34">
        <v>1067316</v>
      </c>
      <c r="AB185" s="34">
        <v>117180</v>
      </c>
      <c r="AD185" s="18">
        <v>16246</v>
      </c>
      <c r="AG185" s="34">
        <v>950136</v>
      </c>
      <c r="AI185" s="37"/>
    </row>
    <row r="186" spans="16:35" x14ac:dyDescent="0.25">
      <c r="P186" s="28">
        <v>8053</v>
      </c>
      <c r="Q186" s="30">
        <v>1803818</v>
      </c>
      <c r="X186" s="34">
        <v>1803818</v>
      </c>
      <c r="AB186" s="34">
        <v>514464</v>
      </c>
      <c r="AD186" s="18">
        <v>16246</v>
      </c>
      <c r="AG186" s="34">
        <v>1289354</v>
      </c>
      <c r="AI186" s="37"/>
    </row>
    <row r="187" spans="16:35" x14ac:dyDescent="0.25">
      <c r="P187" s="28">
        <v>8054</v>
      </c>
      <c r="Q187" s="30">
        <v>402630</v>
      </c>
      <c r="X187" s="34">
        <v>402630</v>
      </c>
      <c r="AB187" s="34">
        <v>59167</v>
      </c>
      <c r="AD187" s="18">
        <v>16246</v>
      </c>
      <c r="AG187" s="34">
        <v>343463</v>
      </c>
      <c r="AI187" s="37"/>
    </row>
    <row r="188" spans="16:35" x14ac:dyDescent="0.25">
      <c r="P188" s="28">
        <v>8055</v>
      </c>
      <c r="Q188" s="30">
        <v>479712</v>
      </c>
      <c r="X188" s="34">
        <v>479712</v>
      </c>
      <c r="AB188" s="34">
        <v>400000</v>
      </c>
      <c r="AD188" s="18">
        <v>16246</v>
      </c>
      <c r="AG188" s="34">
        <v>79712</v>
      </c>
      <c r="AI188" s="37"/>
    </row>
    <row r="189" spans="16:35" x14ac:dyDescent="0.25">
      <c r="P189" s="28">
        <v>8056</v>
      </c>
      <c r="Q189" s="30">
        <v>141120</v>
      </c>
      <c r="X189" s="34">
        <v>141120</v>
      </c>
      <c r="AB189" s="34">
        <v>74400</v>
      </c>
      <c r="AD189" s="18">
        <v>16246</v>
      </c>
      <c r="AG189" s="34">
        <v>66720</v>
      </c>
      <c r="AI189" s="37"/>
    </row>
    <row r="190" spans="16:35" x14ac:dyDescent="0.25">
      <c r="P190" s="28">
        <v>8057</v>
      </c>
      <c r="Q190" s="30">
        <v>2008832</v>
      </c>
      <c r="X190" s="34">
        <v>2008832</v>
      </c>
      <c r="AB190" s="34">
        <v>1260000</v>
      </c>
      <c r="AD190" s="18">
        <v>16246</v>
      </c>
      <c r="AG190" s="34">
        <v>748832</v>
      </c>
      <c r="AI190" s="37"/>
    </row>
    <row r="191" spans="16:35" x14ac:dyDescent="0.25">
      <c r="P191" s="28">
        <v>8060</v>
      </c>
      <c r="Q191" s="30">
        <v>767580</v>
      </c>
      <c r="X191" s="34">
        <v>767580</v>
      </c>
      <c r="AB191" s="34">
        <v>570000</v>
      </c>
      <c r="AD191" s="18">
        <v>16246</v>
      </c>
      <c r="AG191" s="34">
        <v>197580</v>
      </c>
      <c r="AI191" s="37"/>
    </row>
    <row r="192" spans="16:35" x14ac:dyDescent="0.25">
      <c r="P192" s="28">
        <v>8061</v>
      </c>
      <c r="Q192" s="30">
        <v>1245990</v>
      </c>
      <c r="X192" s="34">
        <v>1245990</v>
      </c>
      <c r="AB192" s="34">
        <v>394464</v>
      </c>
      <c r="AD192" s="18">
        <v>16246</v>
      </c>
      <c r="AG192" s="34">
        <v>851526</v>
      </c>
      <c r="AI192" s="37"/>
    </row>
    <row r="193" spans="16:35" x14ac:dyDescent="0.25">
      <c r="P193" s="28">
        <v>8062</v>
      </c>
      <c r="Q193" s="30">
        <v>1083840</v>
      </c>
      <c r="X193" s="34">
        <v>1083840</v>
      </c>
      <c r="AB193" s="34">
        <v>300000</v>
      </c>
      <c r="AD193" s="18">
        <v>16246</v>
      </c>
      <c r="AG193" s="34">
        <v>783840</v>
      </c>
      <c r="AI193" s="37"/>
    </row>
    <row r="194" spans="16:35" x14ac:dyDescent="0.25">
      <c r="P194" s="28">
        <v>11044</v>
      </c>
      <c r="Q194" s="30">
        <v>428499</v>
      </c>
      <c r="X194" s="34">
        <v>328499</v>
      </c>
      <c r="AB194" s="34">
        <v>58121</v>
      </c>
      <c r="AD194" s="18">
        <v>16203</v>
      </c>
      <c r="AG194" s="34">
        <v>370378</v>
      </c>
      <c r="AI194" s="37"/>
    </row>
    <row r="195" spans="16:35" x14ac:dyDescent="0.25">
      <c r="P195" s="28">
        <v>11045</v>
      </c>
      <c r="Q195" s="30">
        <v>273840</v>
      </c>
      <c r="X195" s="34">
        <v>173840</v>
      </c>
      <c r="AB195" s="34">
        <v>84000</v>
      </c>
      <c r="AD195" s="18">
        <v>16203</v>
      </c>
      <c r="AG195" s="34">
        <v>189840</v>
      </c>
      <c r="AI195" s="37"/>
    </row>
    <row r="196" spans="16:35" x14ac:dyDescent="0.25">
      <c r="P196" s="28">
        <v>11046</v>
      </c>
      <c r="Q196" s="30">
        <v>333704</v>
      </c>
      <c r="X196" s="34">
        <v>111704</v>
      </c>
      <c r="AB196" s="34">
        <v>18704</v>
      </c>
      <c r="AD196" s="18">
        <v>16203</v>
      </c>
      <c r="AG196" s="34">
        <v>315000</v>
      </c>
      <c r="AI196" s="37"/>
    </row>
    <row r="197" spans="16:35" x14ac:dyDescent="0.25">
      <c r="P197" s="28">
        <v>11047</v>
      </c>
      <c r="Q197" s="30">
        <v>518430</v>
      </c>
      <c r="X197" s="34">
        <v>518430</v>
      </c>
      <c r="AB197" s="34">
        <v>96000</v>
      </c>
      <c r="AD197" s="18">
        <v>16203</v>
      </c>
      <c r="AG197" s="34">
        <v>422430</v>
      </c>
      <c r="AI197" s="37"/>
    </row>
    <row r="198" spans="16:35" x14ac:dyDescent="0.25">
      <c r="P198" s="28">
        <v>11048</v>
      </c>
      <c r="Q198" s="30">
        <v>9923</v>
      </c>
      <c r="X198" s="34">
        <v>9923</v>
      </c>
      <c r="AB198" s="34">
        <v>4923</v>
      </c>
      <c r="AD198" s="18">
        <v>16203</v>
      </c>
      <c r="AG198" s="34">
        <v>5000</v>
      </c>
      <c r="AI198" s="37"/>
    </row>
    <row r="199" spans="16:35" x14ac:dyDescent="0.25">
      <c r="P199" s="28">
        <v>11049</v>
      </c>
      <c r="Q199" s="30">
        <v>10144</v>
      </c>
      <c r="X199" s="34">
        <v>10144</v>
      </c>
      <c r="AB199" s="34">
        <v>4923</v>
      </c>
      <c r="AD199" s="18">
        <v>16203</v>
      </c>
      <c r="AG199" s="34">
        <v>5221</v>
      </c>
      <c r="AI199" s="37"/>
    </row>
    <row r="200" spans="16:35" x14ac:dyDescent="0.25">
      <c r="P200" s="28">
        <v>11050</v>
      </c>
      <c r="Q200" s="30">
        <v>208592</v>
      </c>
      <c r="X200" s="34">
        <v>108592</v>
      </c>
      <c r="AB200" s="34">
        <v>32002</v>
      </c>
      <c r="AD200" s="18">
        <v>16203</v>
      </c>
      <c r="AG200" s="34">
        <v>176590</v>
      </c>
      <c r="AI200" s="37"/>
    </row>
    <row r="201" spans="16:35" x14ac:dyDescent="0.25">
      <c r="P201" s="28">
        <v>11051</v>
      </c>
      <c r="Q201" s="30">
        <v>9923</v>
      </c>
      <c r="X201" s="34">
        <v>9923</v>
      </c>
      <c r="AB201" s="34">
        <v>4923</v>
      </c>
      <c r="AD201" s="18">
        <v>16203</v>
      </c>
      <c r="AG201" s="34">
        <v>5000</v>
      </c>
      <c r="AI201" s="37"/>
    </row>
    <row r="202" spans="16:35" x14ac:dyDescent="0.25">
      <c r="P202" s="28">
        <v>11052</v>
      </c>
      <c r="Q202" s="30">
        <v>9923</v>
      </c>
      <c r="X202" s="34">
        <v>9923</v>
      </c>
      <c r="AB202" s="34">
        <v>4923</v>
      </c>
      <c r="AD202" s="18">
        <v>16203</v>
      </c>
      <c r="AG202" s="34">
        <v>5000</v>
      </c>
      <c r="AI202" s="37"/>
    </row>
    <row r="203" spans="16:35" x14ac:dyDescent="0.25">
      <c r="P203" s="28">
        <v>11053</v>
      </c>
      <c r="Q203" s="30">
        <v>9923</v>
      </c>
      <c r="X203" s="34">
        <v>4923</v>
      </c>
      <c r="AB203" s="34">
        <v>4923</v>
      </c>
      <c r="AD203" s="18">
        <v>16203</v>
      </c>
      <c r="AG203" s="34">
        <v>5000</v>
      </c>
      <c r="AI203" s="37"/>
    </row>
    <row r="204" spans="16:35" x14ac:dyDescent="0.25">
      <c r="P204" s="28">
        <v>11054</v>
      </c>
      <c r="Q204" s="30">
        <v>221400</v>
      </c>
      <c r="X204" s="34">
        <v>111400</v>
      </c>
      <c r="AB204" s="34">
        <v>27130</v>
      </c>
      <c r="AD204" s="18">
        <v>16203</v>
      </c>
      <c r="AG204" s="34">
        <v>194270</v>
      </c>
      <c r="AI204" s="37"/>
    </row>
    <row r="205" spans="16:35" x14ac:dyDescent="0.25">
      <c r="P205" s="28">
        <v>11055</v>
      </c>
      <c r="Q205" s="30">
        <v>47910</v>
      </c>
      <c r="X205" s="34">
        <v>27910</v>
      </c>
      <c r="AB205" s="34">
        <v>21000</v>
      </c>
      <c r="AD205" s="18">
        <v>16203</v>
      </c>
      <c r="AG205" s="34">
        <v>26910</v>
      </c>
      <c r="AI205" s="37"/>
    </row>
    <row r="206" spans="16:35" x14ac:dyDescent="0.25">
      <c r="P206" s="28">
        <v>11056</v>
      </c>
      <c r="Q206" s="30">
        <v>400170</v>
      </c>
      <c r="X206" s="34">
        <v>400170</v>
      </c>
      <c r="AB206" s="34">
        <v>150000</v>
      </c>
      <c r="AD206" s="18">
        <v>16203</v>
      </c>
      <c r="AG206" s="34">
        <v>250170</v>
      </c>
      <c r="AI206" s="37"/>
    </row>
    <row r="207" spans="16:35" x14ac:dyDescent="0.25">
      <c r="P207" s="28">
        <v>11057</v>
      </c>
      <c r="Q207" s="30">
        <v>40096</v>
      </c>
      <c r="X207" s="34">
        <v>20096</v>
      </c>
      <c r="AB207" s="34">
        <v>20096</v>
      </c>
      <c r="AD207" s="18">
        <v>16203</v>
      </c>
      <c r="AG207" s="34">
        <v>20000</v>
      </c>
      <c r="AI207" s="37"/>
    </row>
    <row r="208" spans="16:35" x14ac:dyDescent="0.25">
      <c r="P208" s="28">
        <v>11058</v>
      </c>
      <c r="Q208" s="30">
        <v>403072</v>
      </c>
      <c r="X208" s="34">
        <v>403072</v>
      </c>
      <c r="AB208" s="34">
        <v>64000</v>
      </c>
      <c r="AD208" s="18">
        <v>16203</v>
      </c>
      <c r="AG208" s="34">
        <v>339072</v>
      </c>
      <c r="AI208" s="37"/>
    </row>
    <row r="209" spans="16:35" x14ac:dyDescent="0.25">
      <c r="P209" s="28">
        <v>11059</v>
      </c>
      <c r="Q209" s="30">
        <v>383790</v>
      </c>
      <c r="X209" s="34">
        <v>383790</v>
      </c>
      <c r="AB209" s="34">
        <v>240000</v>
      </c>
      <c r="AD209" s="18">
        <v>16203</v>
      </c>
      <c r="AG209" s="34">
        <v>143790</v>
      </c>
      <c r="AI209" s="37"/>
    </row>
    <row r="210" spans="16:35" x14ac:dyDescent="0.25">
      <c r="P210" s="28">
        <v>11060</v>
      </c>
      <c r="Q210" s="30">
        <v>287040</v>
      </c>
      <c r="X210" s="34">
        <v>87040</v>
      </c>
      <c r="AB210" s="34">
        <v>20040</v>
      </c>
      <c r="AD210" s="18">
        <v>16203</v>
      </c>
      <c r="AG210" s="34">
        <v>267000</v>
      </c>
      <c r="AI210" s="37"/>
    </row>
    <row r="211" spans="16:35" x14ac:dyDescent="0.25">
      <c r="P211" s="28">
        <v>11061</v>
      </c>
      <c r="Q211" s="30">
        <v>278370</v>
      </c>
      <c r="X211" s="34">
        <v>278370</v>
      </c>
      <c r="AB211" s="34">
        <v>278370</v>
      </c>
      <c r="AD211" s="18">
        <v>16203</v>
      </c>
      <c r="AG211" s="36">
        <v>0</v>
      </c>
      <c r="AI211" s="37"/>
    </row>
    <row r="212" spans="16:35" x14ac:dyDescent="0.25">
      <c r="P212" s="28">
        <v>11062</v>
      </c>
      <c r="Q212" s="30">
        <v>11484</v>
      </c>
      <c r="X212" s="34">
        <v>11484</v>
      </c>
      <c r="AB212" s="34">
        <v>6944</v>
      </c>
      <c r="AD212" s="18">
        <v>16203</v>
      </c>
      <c r="AG212" s="34">
        <v>4540</v>
      </c>
      <c r="AI212" s="37"/>
    </row>
    <row r="213" spans="16:35" x14ac:dyDescent="0.25">
      <c r="P213" s="28">
        <v>11063</v>
      </c>
      <c r="Q213" s="30">
        <v>11484</v>
      </c>
      <c r="X213" s="34">
        <v>6484</v>
      </c>
      <c r="AB213" s="34">
        <v>6484</v>
      </c>
      <c r="AD213" s="18">
        <v>16203</v>
      </c>
      <c r="AG213" s="34">
        <v>5000</v>
      </c>
      <c r="AI213" s="37"/>
    </row>
    <row r="214" spans="16:35" x14ac:dyDescent="0.25">
      <c r="P214" s="28">
        <v>11064</v>
      </c>
      <c r="Q214" s="30">
        <v>150304</v>
      </c>
      <c r="X214" s="34">
        <v>50304</v>
      </c>
      <c r="AB214" s="34">
        <v>47964</v>
      </c>
      <c r="AD214" s="18">
        <v>16203</v>
      </c>
      <c r="AG214" s="34">
        <v>102340</v>
      </c>
      <c r="AI214" s="37"/>
    </row>
    <row r="215" spans="16:35" x14ac:dyDescent="0.25">
      <c r="P215" s="28">
        <v>11065</v>
      </c>
      <c r="Q215" s="30">
        <v>371160</v>
      </c>
      <c r="X215" s="34">
        <v>371160</v>
      </c>
      <c r="AB215" s="34">
        <v>371160</v>
      </c>
      <c r="AD215" s="18">
        <v>16203</v>
      </c>
      <c r="AG215" s="36">
        <v>0</v>
      </c>
      <c r="AI215" s="37"/>
    </row>
    <row r="216" spans="16:35" x14ac:dyDescent="0.25">
      <c r="P216" s="28">
        <v>11066</v>
      </c>
      <c r="Q216" s="30">
        <v>150304</v>
      </c>
      <c r="X216" s="34">
        <v>50304</v>
      </c>
      <c r="AB216" s="34">
        <v>47964</v>
      </c>
      <c r="AD216" s="18">
        <v>16203</v>
      </c>
      <c r="AG216" s="34">
        <v>102340</v>
      </c>
      <c r="AI216" s="37"/>
    </row>
    <row r="217" spans="16:35" x14ac:dyDescent="0.25">
      <c r="P217" s="28">
        <v>11067</v>
      </c>
      <c r="Q217" s="30">
        <v>384079</v>
      </c>
      <c r="X217" s="34">
        <v>105709</v>
      </c>
      <c r="AB217" s="34">
        <v>35588</v>
      </c>
      <c r="AD217" s="18">
        <v>16203</v>
      </c>
      <c r="AG217" s="34">
        <v>348491</v>
      </c>
      <c r="AI217" s="37"/>
    </row>
    <row r="218" spans="16:35" x14ac:dyDescent="0.25">
      <c r="P218" s="28">
        <v>11068</v>
      </c>
      <c r="Q218" s="30">
        <v>213480</v>
      </c>
      <c r="X218" s="34">
        <v>113480</v>
      </c>
      <c r="AB218" s="34">
        <v>15030</v>
      </c>
      <c r="AD218" s="18">
        <v>16203</v>
      </c>
      <c r="AG218" s="34">
        <v>198450</v>
      </c>
      <c r="AI218" s="37"/>
    </row>
    <row r="219" spans="16:35" x14ac:dyDescent="0.25">
      <c r="P219" s="28">
        <v>11069</v>
      </c>
      <c r="Q219" s="30">
        <v>11484</v>
      </c>
      <c r="X219" s="34">
        <v>11484</v>
      </c>
      <c r="AB219" s="34">
        <v>6944</v>
      </c>
      <c r="AD219" s="18">
        <v>16203</v>
      </c>
      <c r="AG219" s="34">
        <v>4540</v>
      </c>
      <c r="AI219" s="37"/>
    </row>
    <row r="220" spans="16:35" x14ac:dyDescent="0.25">
      <c r="P220" s="28">
        <v>11070</v>
      </c>
      <c r="Q220" s="30">
        <v>150304</v>
      </c>
      <c r="X220" s="34">
        <v>50304</v>
      </c>
      <c r="AB220" s="34">
        <v>47964</v>
      </c>
      <c r="AD220" s="18">
        <v>16203</v>
      </c>
      <c r="AG220" s="34">
        <v>102340</v>
      </c>
      <c r="AI220" s="37"/>
    </row>
    <row r="221" spans="16:35" x14ac:dyDescent="0.25">
      <c r="P221" s="28">
        <v>11071</v>
      </c>
      <c r="Q221" s="30">
        <v>693554</v>
      </c>
      <c r="X221" s="34">
        <v>421634</v>
      </c>
      <c r="AB221" s="34">
        <v>82562</v>
      </c>
      <c r="AD221" s="18">
        <v>16203</v>
      </c>
      <c r="AG221" s="34">
        <v>610992</v>
      </c>
      <c r="AI221" s="37"/>
    </row>
    <row r="222" spans="16:35" x14ac:dyDescent="0.25">
      <c r="P222" s="28">
        <v>11072</v>
      </c>
      <c r="Q222" s="30">
        <v>1117800</v>
      </c>
      <c r="X222" s="34">
        <v>1117800</v>
      </c>
      <c r="AB222" s="34">
        <v>450000</v>
      </c>
      <c r="AD222" s="18">
        <v>16203</v>
      </c>
      <c r="AG222" s="34">
        <v>667800</v>
      </c>
      <c r="AI222" s="37"/>
    </row>
    <row r="223" spans="16:35" x14ac:dyDescent="0.25">
      <c r="P223" s="28">
        <v>11073</v>
      </c>
      <c r="Q223" s="30">
        <v>340004</v>
      </c>
      <c r="X223" s="34">
        <v>61634</v>
      </c>
      <c r="AB223" s="34">
        <v>61634</v>
      </c>
      <c r="AD223" s="18">
        <v>16203</v>
      </c>
      <c r="AG223" s="34">
        <v>278370</v>
      </c>
      <c r="AI223" s="37"/>
    </row>
    <row r="224" spans="16:35" x14ac:dyDescent="0.25">
      <c r="P224" s="28">
        <v>11074</v>
      </c>
      <c r="Q224" s="30">
        <v>9923</v>
      </c>
      <c r="X224" s="34">
        <v>4923</v>
      </c>
      <c r="AB224" s="34">
        <v>4923</v>
      </c>
      <c r="AD224" s="18">
        <v>16203</v>
      </c>
      <c r="AG224" s="34">
        <v>5000</v>
      </c>
      <c r="AI224" s="37"/>
    </row>
    <row r="225" spans="16:35" x14ac:dyDescent="0.25">
      <c r="P225" s="28">
        <v>11075</v>
      </c>
      <c r="Q225" s="30">
        <v>150304</v>
      </c>
      <c r="X225" s="34">
        <v>50304</v>
      </c>
      <c r="AB225" s="34">
        <v>47964</v>
      </c>
      <c r="AD225" s="18">
        <v>16203</v>
      </c>
      <c r="AG225" s="34">
        <v>102340</v>
      </c>
      <c r="AI225" s="37"/>
    </row>
    <row r="226" spans="16:35" x14ac:dyDescent="0.25">
      <c r="P226" s="28">
        <v>11076</v>
      </c>
      <c r="Q226" s="30">
        <v>67513</v>
      </c>
      <c r="X226" s="34">
        <v>37513</v>
      </c>
      <c r="AB226" s="34">
        <v>6944</v>
      </c>
      <c r="AD226" s="18">
        <v>16203</v>
      </c>
      <c r="AG226" s="34">
        <v>60569</v>
      </c>
      <c r="AI226" s="37"/>
    </row>
    <row r="227" spans="16:35" x14ac:dyDescent="0.25">
      <c r="P227" s="28">
        <v>11077</v>
      </c>
      <c r="Q227" s="30">
        <v>287040</v>
      </c>
      <c r="X227" s="34">
        <v>87040</v>
      </c>
      <c r="AB227" s="34">
        <v>20040</v>
      </c>
      <c r="AD227" s="18">
        <v>16203</v>
      </c>
      <c r="AG227" s="34">
        <v>267000</v>
      </c>
      <c r="AI227" s="37"/>
    </row>
    <row r="228" spans="16:35" x14ac:dyDescent="0.25">
      <c r="P228" s="28">
        <v>11078</v>
      </c>
      <c r="Q228" s="30">
        <v>119896</v>
      </c>
      <c r="X228" s="34">
        <v>39896</v>
      </c>
      <c r="AB228" s="34">
        <v>39896</v>
      </c>
      <c r="AD228" s="18">
        <v>16203</v>
      </c>
      <c r="AG228" s="34">
        <v>80000</v>
      </c>
      <c r="AI228" s="37"/>
    </row>
    <row r="229" spans="16:35" x14ac:dyDescent="0.25">
      <c r="P229" s="28">
        <v>11079</v>
      </c>
      <c r="Q229" s="30">
        <v>287040</v>
      </c>
      <c r="X229" s="34">
        <v>87040</v>
      </c>
      <c r="AB229" s="34">
        <v>20040</v>
      </c>
      <c r="AD229" s="18">
        <v>16203</v>
      </c>
      <c r="AG229" s="34">
        <v>267000</v>
      </c>
      <c r="AI229" s="37"/>
    </row>
    <row r="230" spans="16:35" x14ac:dyDescent="0.25">
      <c r="P230" s="28">
        <v>11080</v>
      </c>
      <c r="Q230" s="30">
        <v>287040</v>
      </c>
      <c r="X230" s="34">
        <v>87040</v>
      </c>
      <c r="AB230" s="34">
        <v>20040</v>
      </c>
      <c r="AD230" s="18">
        <v>16203</v>
      </c>
      <c r="AG230" s="34">
        <v>267000</v>
      </c>
      <c r="AI230" s="37"/>
    </row>
    <row r="231" spans="16:35" x14ac:dyDescent="0.25">
      <c r="P231" s="28">
        <v>11081</v>
      </c>
      <c r="Q231" s="30">
        <v>140859</v>
      </c>
      <c r="X231" s="34">
        <v>40859</v>
      </c>
      <c r="AB231" s="34">
        <v>32003</v>
      </c>
      <c r="AD231" s="18">
        <v>16203</v>
      </c>
      <c r="AG231" s="34">
        <v>108856</v>
      </c>
      <c r="AI231" s="37"/>
    </row>
    <row r="232" spans="16:35" x14ac:dyDescent="0.25">
      <c r="P232" s="28">
        <v>11082</v>
      </c>
      <c r="Q232" s="30">
        <v>383790</v>
      </c>
      <c r="X232" s="34">
        <v>383790</v>
      </c>
      <c r="AB232" s="34">
        <v>180000</v>
      </c>
      <c r="AD232" s="18">
        <v>16203</v>
      </c>
      <c r="AG232" s="34">
        <v>203790</v>
      </c>
      <c r="AI232" s="37"/>
    </row>
    <row r="233" spans="16:35" x14ac:dyDescent="0.25">
      <c r="P233" s="28">
        <v>11083</v>
      </c>
      <c r="Q233" s="30">
        <v>51420</v>
      </c>
      <c r="X233" s="34">
        <v>21420</v>
      </c>
      <c r="AB233" s="34">
        <v>21420</v>
      </c>
      <c r="AD233" s="18">
        <v>16203</v>
      </c>
      <c r="AG233" s="34">
        <v>30000</v>
      </c>
      <c r="AI233" s="37"/>
    </row>
    <row r="234" spans="16:35" x14ac:dyDescent="0.25">
      <c r="P234" s="28">
        <v>11084</v>
      </c>
      <c r="Q234" s="30">
        <v>51420</v>
      </c>
      <c r="X234" s="34">
        <v>21420</v>
      </c>
      <c r="AB234" s="34">
        <v>21420</v>
      </c>
      <c r="AD234" s="18">
        <v>16203</v>
      </c>
      <c r="AG234" s="34">
        <v>30000</v>
      </c>
      <c r="AI234" s="37"/>
    </row>
    <row r="235" spans="16:35" x14ac:dyDescent="0.25">
      <c r="P235" s="28">
        <v>11085</v>
      </c>
      <c r="Q235" s="30">
        <v>613260</v>
      </c>
      <c r="X235" s="34">
        <v>613260</v>
      </c>
      <c r="AB235" s="34">
        <v>300000</v>
      </c>
      <c r="AD235" s="18">
        <v>16203</v>
      </c>
      <c r="AG235" s="34">
        <v>313260</v>
      </c>
      <c r="AI235" s="37"/>
    </row>
    <row r="236" spans="16:35" x14ac:dyDescent="0.25">
      <c r="P236" s="28">
        <v>11088</v>
      </c>
      <c r="Q236" s="30">
        <v>503840</v>
      </c>
      <c r="X236" s="34">
        <v>503840</v>
      </c>
      <c r="AB236" s="34">
        <v>80000</v>
      </c>
      <c r="AD236" s="18">
        <v>16203</v>
      </c>
      <c r="AG236" s="34">
        <v>423840</v>
      </c>
      <c r="AI236" s="37"/>
    </row>
    <row r="237" spans="16:35" x14ac:dyDescent="0.25">
      <c r="P237" s="28">
        <v>11142</v>
      </c>
      <c r="Q237" s="30">
        <v>2550</v>
      </c>
      <c r="X237" s="34">
        <v>2550</v>
      </c>
      <c r="AB237" s="34">
        <v>2550</v>
      </c>
      <c r="AD237" s="18">
        <v>16090</v>
      </c>
      <c r="AG237" s="36">
        <v>0</v>
      </c>
      <c r="AI237" s="37"/>
    </row>
    <row r="238" spans="16:35" x14ac:dyDescent="0.25">
      <c r="P238" s="28">
        <v>11143</v>
      </c>
      <c r="Q238" s="30">
        <v>229204</v>
      </c>
      <c r="X238" s="34">
        <v>129204</v>
      </c>
      <c r="AB238" s="34">
        <v>32003</v>
      </c>
      <c r="AD238" s="18">
        <v>16090</v>
      </c>
      <c r="AG238" s="34">
        <v>197201</v>
      </c>
      <c r="AI238" s="37"/>
    </row>
    <row r="239" spans="16:35" x14ac:dyDescent="0.25">
      <c r="P239" s="28">
        <v>11144</v>
      </c>
      <c r="Q239" s="30">
        <v>166292</v>
      </c>
      <c r="X239" s="34">
        <v>66292</v>
      </c>
      <c r="AB239" s="34">
        <v>31976</v>
      </c>
      <c r="AD239" s="18">
        <v>16090</v>
      </c>
      <c r="AG239" s="34">
        <v>134316</v>
      </c>
      <c r="AI239" s="37"/>
    </row>
    <row r="240" spans="16:35" x14ac:dyDescent="0.25">
      <c r="P240" s="28">
        <v>11145</v>
      </c>
      <c r="Q240" s="30">
        <v>29340</v>
      </c>
      <c r="X240" s="34">
        <v>29340</v>
      </c>
      <c r="AB240" s="34">
        <v>9000</v>
      </c>
      <c r="AD240" s="18">
        <v>16090</v>
      </c>
      <c r="AG240" s="34">
        <v>20340</v>
      </c>
      <c r="AI240" s="37"/>
    </row>
    <row r="241" spans="16:35" x14ac:dyDescent="0.25">
      <c r="P241" s="28">
        <v>11146</v>
      </c>
      <c r="Q241" s="30">
        <v>372600</v>
      </c>
      <c r="X241" s="34">
        <v>372600</v>
      </c>
      <c r="AB241" s="34">
        <v>150000</v>
      </c>
      <c r="AD241" s="18">
        <v>16090</v>
      </c>
      <c r="AG241" s="34">
        <v>222600</v>
      </c>
      <c r="AI241" s="37"/>
    </row>
    <row r="242" spans="16:35" x14ac:dyDescent="0.25">
      <c r="P242" s="28">
        <v>11147</v>
      </c>
      <c r="Q242" s="30">
        <v>273840</v>
      </c>
      <c r="X242" s="34">
        <v>73840</v>
      </c>
      <c r="AB242" s="34">
        <v>73840</v>
      </c>
      <c r="AD242" s="18">
        <v>16090</v>
      </c>
      <c r="AG242" s="34">
        <v>200000</v>
      </c>
      <c r="AI242" s="37"/>
    </row>
    <row r="243" spans="16:35" x14ac:dyDescent="0.25">
      <c r="P243" s="28">
        <v>11148</v>
      </c>
      <c r="Q243" s="30">
        <v>862388</v>
      </c>
      <c r="X243" s="34">
        <v>862388</v>
      </c>
      <c r="AB243" s="34">
        <v>463954</v>
      </c>
      <c r="AD243" s="18">
        <v>16090</v>
      </c>
      <c r="AG243" s="34">
        <v>398434</v>
      </c>
      <c r="AI243" s="37"/>
    </row>
    <row r="244" spans="16:35" x14ac:dyDescent="0.25">
      <c r="P244" s="28">
        <v>11149</v>
      </c>
      <c r="Q244" s="30">
        <v>218490</v>
      </c>
      <c r="X244" s="34">
        <v>118490</v>
      </c>
      <c r="AB244" s="34">
        <v>10020</v>
      </c>
      <c r="AD244" s="18">
        <v>16090</v>
      </c>
      <c r="AG244" s="34">
        <v>208470</v>
      </c>
      <c r="AI244" s="37"/>
    </row>
    <row r="245" spans="16:35" x14ac:dyDescent="0.25">
      <c r="P245" s="28">
        <v>11150</v>
      </c>
      <c r="Q245" s="30">
        <v>315180</v>
      </c>
      <c r="X245" s="34">
        <v>315180</v>
      </c>
      <c r="AB245" s="34">
        <v>315180</v>
      </c>
      <c r="AD245" s="18">
        <v>16090</v>
      </c>
      <c r="AG245" s="36">
        <v>0</v>
      </c>
      <c r="AI245" s="37"/>
    </row>
    <row r="246" spans="16:35" x14ac:dyDescent="0.25">
      <c r="P246" s="28">
        <v>11151</v>
      </c>
      <c r="Q246" s="30">
        <v>9923</v>
      </c>
      <c r="X246" s="34">
        <v>4923</v>
      </c>
      <c r="AB246" s="34">
        <v>4923</v>
      </c>
      <c r="AD246" s="18">
        <v>16090</v>
      </c>
      <c r="AG246" s="34">
        <v>5000</v>
      </c>
      <c r="AI246" s="37"/>
    </row>
    <row r="247" spans="16:35" x14ac:dyDescent="0.25">
      <c r="P247" s="28">
        <v>11152</v>
      </c>
      <c r="Q247" s="30">
        <v>278370</v>
      </c>
      <c r="X247" s="34">
        <v>278370</v>
      </c>
      <c r="AB247" s="34">
        <v>278370</v>
      </c>
      <c r="AD247" s="18">
        <v>16090</v>
      </c>
      <c r="AG247" s="36">
        <v>0</v>
      </c>
      <c r="AI247" s="37"/>
    </row>
    <row r="248" spans="16:35" x14ac:dyDescent="0.25">
      <c r="P248" s="28">
        <v>11153</v>
      </c>
      <c r="Q248" s="30">
        <v>59130</v>
      </c>
      <c r="X248" s="34">
        <v>29130</v>
      </c>
      <c r="AB248" s="34">
        <v>18000</v>
      </c>
      <c r="AD248" s="18">
        <v>16090</v>
      </c>
      <c r="AG248" s="34">
        <v>41130</v>
      </c>
      <c r="AI248" s="37"/>
    </row>
    <row r="249" spans="16:35" x14ac:dyDescent="0.25">
      <c r="P249" s="28">
        <v>11154</v>
      </c>
      <c r="Q249" s="30">
        <v>59130</v>
      </c>
      <c r="X249" s="34">
        <v>29130</v>
      </c>
      <c r="AB249" s="34">
        <v>18000</v>
      </c>
      <c r="AD249" s="18">
        <v>16090</v>
      </c>
      <c r="AG249" s="34">
        <v>41130</v>
      </c>
      <c r="AI249" s="37"/>
    </row>
    <row r="250" spans="16:35" x14ac:dyDescent="0.25">
      <c r="P250" s="28">
        <v>11155</v>
      </c>
      <c r="Q250" s="30">
        <v>298830</v>
      </c>
      <c r="X250" s="34">
        <v>198830</v>
      </c>
      <c r="AB250" s="34">
        <v>36000</v>
      </c>
      <c r="AD250" s="18">
        <v>16090</v>
      </c>
      <c r="AG250" s="34">
        <v>262830</v>
      </c>
      <c r="AI250" s="37"/>
    </row>
    <row r="251" spans="16:35" x14ac:dyDescent="0.25">
      <c r="P251" s="28">
        <v>11156</v>
      </c>
      <c r="Q251" s="30">
        <v>372600</v>
      </c>
      <c r="X251" s="34">
        <v>372600</v>
      </c>
      <c r="AB251" s="34">
        <v>150000</v>
      </c>
      <c r="AD251" s="18">
        <v>16090</v>
      </c>
      <c r="AG251" s="34">
        <v>222600</v>
      </c>
      <c r="AI251" s="37"/>
    </row>
    <row r="252" spans="16:35" x14ac:dyDescent="0.25">
      <c r="P252" s="28">
        <v>11157</v>
      </c>
      <c r="Q252" s="30">
        <v>43600</v>
      </c>
      <c r="X252" s="34">
        <v>43600</v>
      </c>
      <c r="AB252" s="34">
        <v>43600</v>
      </c>
      <c r="AD252" s="18">
        <v>16090</v>
      </c>
      <c r="AG252" s="36">
        <v>0</v>
      </c>
      <c r="AI252" s="37"/>
    </row>
    <row r="253" spans="16:35" x14ac:dyDescent="0.25">
      <c r="P253" s="28">
        <v>11158</v>
      </c>
      <c r="Q253" s="30">
        <v>276480</v>
      </c>
      <c r="X253" s="34">
        <v>176480</v>
      </c>
      <c r="AB253" s="34">
        <v>6000</v>
      </c>
      <c r="AD253" s="18">
        <v>16090</v>
      </c>
      <c r="AG253" s="34">
        <v>270480</v>
      </c>
      <c r="AI253" s="37"/>
    </row>
    <row r="254" spans="16:35" x14ac:dyDescent="0.25">
      <c r="P254" s="28">
        <v>11159</v>
      </c>
      <c r="Q254" s="30">
        <v>257432</v>
      </c>
      <c r="X254" s="34">
        <v>57432</v>
      </c>
      <c r="AB254" s="34">
        <v>47964</v>
      </c>
      <c r="AD254" s="18">
        <v>16090</v>
      </c>
      <c r="AG254" s="34">
        <v>209468</v>
      </c>
      <c r="AI254" s="37"/>
    </row>
    <row r="255" spans="16:35" x14ac:dyDescent="0.25">
      <c r="P255" s="28">
        <v>11160</v>
      </c>
      <c r="Q255" s="30">
        <v>33913</v>
      </c>
      <c r="X255" s="34">
        <v>33913</v>
      </c>
      <c r="AB255" s="34">
        <v>17792</v>
      </c>
      <c r="AD255" s="18">
        <v>16090</v>
      </c>
      <c r="AG255" s="34">
        <v>16121</v>
      </c>
      <c r="AI255" s="37"/>
    </row>
    <row r="256" spans="16:35" x14ac:dyDescent="0.25">
      <c r="P256" s="28">
        <v>11161</v>
      </c>
      <c r="Q256" s="30">
        <v>105709</v>
      </c>
      <c r="X256" s="34">
        <v>105709</v>
      </c>
      <c r="AB256" s="34">
        <v>17792</v>
      </c>
      <c r="AD256" s="18">
        <v>16090</v>
      </c>
      <c r="AG256" s="34">
        <v>87917</v>
      </c>
      <c r="AI256" s="37"/>
    </row>
    <row r="257" spans="16:35" x14ac:dyDescent="0.25">
      <c r="P257" s="28">
        <v>11162</v>
      </c>
      <c r="Q257" s="30">
        <v>185580</v>
      </c>
      <c r="X257" s="34">
        <v>185580</v>
      </c>
      <c r="AB257" s="34">
        <v>185580</v>
      </c>
      <c r="AD257" s="18">
        <v>16090</v>
      </c>
      <c r="AG257" s="36">
        <v>0</v>
      </c>
      <c r="AI257" s="37"/>
    </row>
    <row r="258" spans="16:35" x14ac:dyDescent="0.25">
      <c r="P258" s="28">
        <v>11163</v>
      </c>
      <c r="Q258" s="30">
        <v>328751</v>
      </c>
      <c r="X258" s="34">
        <v>128751</v>
      </c>
      <c r="AB258" s="34">
        <v>32003</v>
      </c>
      <c r="AD258" s="18">
        <v>16090</v>
      </c>
      <c r="AG258" s="34">
        <v>296748</v>
      </c>
      <c r="AI258" s="37"/>
    </row>
    <row r="259" spans="16:35" x14ac:dyDescent="0.25">
      <c r="P259" s="28">
        <v>11164</v>
      </c>
      <c r="Q259" s="30">
        <v>185580</v>
      </c>
      <c r="X259" s="34">
        <v>185580</v>
      </c>
      <c r="AB259" s="34">
        <v>185580</v>
      </c>
      <c r="AD259" s="18">
        <v>16090</v>
      </c>
      <c r="AG259" s="36">
        <v>0</v>
      </c>
      <c r="AI259" s="37"/>
    </row>
    <row r="260" spans="16:35" x14ac:dyDescent="0.25">
      <c r="P260" s="28">
        <v>11165</v>
      </c>
      <c r="Q260" s="30">
        <v>59130</v>
      </c>
      <c r="X260" s="34">
        <v>59130</v>
      </c>
      <c r="AB260" s="34">
        <v>18000</v>
      </c>
      <c r="AD260" s="18">
        <v>16090</v>
      </c>
      <c r="AG260" s="34">
        <v>41130</v>
      </c>
      <c r="AI260" s="37"/>
    </row>
    <row r="261" spans="16:35" x14ac:dyDescent="0.25">
      <c r="P261" s="28">
        <v>11166</v>
      </c>
      <c r="Q261" s="30">
        <v>372600</v>
      </c>
      <c r="X261" s="34">
        <v>372600</v>
      </c>
      <c r="AB261" s="34">
        <v>150000</v>
      </c>
      <c r="AD261" s="18">
        <v>16090</v>
      </c>
      <c r="AG261" s="34">
        <v>222600</v>
      </c>
      <c r="AI261" s="37"/>
    </row>
    <row r="262" spans="16:35" x14ac:dyDescent="0.25">
      <c r="P262" s="28">
        <v>11167</v>
      </c>
      <c r="Q262" s="30">
        <v>166292</v>
      </c>
      <c r="X262" s="34">
        <v>66292</v>
      </c>
      <c r="AB262" s="34">
        <v>31976</v>
      </c>
      <c r="AD262" s="18">
        <v>16090</v>
      </c>
      <c r="AG262" s="34">
        <v>134316</v>
      </c>
      <c r="AI262" s="37"/>
    </row>
    <row r="263" spans="16:35" x14ac:dyDescent="0.25">
      <c r="P263" s="28">
        <v>11168</v>
      </c>
      <c r="Q263" s="30">
        <v>332370</v>
      </c>
      <c r="X263" s="34">
        <v>132370</v>
      </c>
      <c r="AB263" s="34">
        <v>15030</v>
      </c>
      <c r="AD263" s="18">
        <v>16090</v>
      </c>
      <c r="AG263" s="34">
        <v>317340</v>
      </c>
      <c r="AI263" s="37"/>
    </row>
    <row r="264" spans="16:35" x14ac:dyDescent="0.25">
      <c r="P264" s="28">
        <v>11169</v>
      </c>
      <c r="Q264" s="30">
        <v>59130</v>
      </c>
      <c r="X264" s="34">
        <v>59130</v>
      </c>
      <c r="AB264" s="34">
        <v>18000</v>
      </c>
      <c r="AD264" s="18">
        <v>16090</v>
      </c>
      <c r="AG264" s="34">
        <v>41130</v>
      </c>
      <c r="AI264" s="37"/>
    </row>
    <row r="265" spans="16:35" x14ac:dyDescent="0.25">
      <c r="P265" s="28">
        <v>11170</v>
      </c>
      <c r="Q265" s="30">
        <v>324599</v>
      </c>
      <c r="X265" s="34">
        <v>304599</v>
      </c>
      <c r="AB265" s="34">
        <v>296162</v>
      </c>
      <c r="AD265" s="18">
        <v>16090</v>
      </c>
      <c r="AG265" s="34">
        <v>28437</v>
      </c>
      <c r="AI265" s="37"/>
    </row>
    <row r="266" spans="16:35" x14ac:dyDescent="0.25">
      <c r="P266" s="28">
        <v>11171</v>
      </c>
      <c r="Q266" s="30">
        <v>59130</v>
      </c>
      <c r="X266" s="34">
        <v>59130</v>
      </c>
      <c r="AB266" s="34">
        <v>18000</v>
      </c>
      <c r="AD266" s="18">
        <v>16090</v>
      </c>
      <c r="AG266" s="34">
        <v>41130</v>
      </c>
      <c r="AI266" s="37"/>
    </row>
    <row r="267" spans="16:35" x14ac:dyDescent="0.25">
      <c r="P267" s="28">
        <v>11172</v>
      </c>
      <c r="Q267" s="30">
        <v>59130</v>
      </c>
      <c r="X267" s="34">
        <v>59130</v>
      </c>
      <c r="AB267" s="34">
        <v>18000</v>
      </c>
      <c r="AD267" s="18">
        <v>16090</v>
      </c>
      <c r="AG267" s="34">
        <v>41130</v>
      </c>
      <c r="AI267" s="37"/>
    </row>
    <row r="268" spans="16:35" x14ac:dyDescent="0.25">
      <c r="P268" s="28">
        <v>11173</v>
      </c>
      <c r="Q268" s="30">
        <v>72372</v>
      </c>
      <c r="X268" s="34">
        <v>42372</v>
      </c>
      <c r="AB268" s="34">
        <v>17000</v>
      </c>
      <c r="AD268" s="18">
        <v>16090</v>
      </c>
      <c r="AG268" s="34">
        <v>55372</v>
      </c>
      <c r="AI268" s="37"/>
    </row>
    <row r="269" spans="16:35" x14ac:dyDescent="0.25">
      <c r="P269" s="28">
        <v>11174</v>
      </c>
      <c r="Q269" s="30">
        <v>59130</v>
      </c>
      <c r="X269" s="34">
        <v>39130</v>
      </c>
      <c r="AB269" s="34">
        <v>18000</v>
      </c>
      <c r="AD269" s="18">
        <v>16090</v>
      </c>
      <c r="AG269" s="34">
        <v>41130</v>
      </c>
      <c r="AI269" s="37"/>
    </row>
    <row r="270" spans="16:35" x14ac:dyDescent="0.25">
      <c r="P270" s="28">
        <v>11175</v>
      </c>
      <c r="Q270" s="30">
        <v>59130</v>
      </c>
      <c r="X270" s="34">
        <v>39130</v>
      </c>
      <c r="AB270" s="34">
        <v>18000</v>
      </c>
      <c r="AD270" s="18">
        <v>16090</v>
      </c>
      <c r="AG270" s="34">
        <v>41130</v>
      </c>
      <c r="AI270" s="37"/>
    </row>
    <row r="271" spans="16:35" x14ac:dyDescent="0.25">
      <c r="P271" s="28">
        <v>11176</v>
      </c>
      <c r="Q271" s="30">
        <v>59130</v>
      </c>
      <c r="X271" s="34">
        <v>39130</v>
      </c>
      <c r="AB271" s="34">
        <v>18000</v>
      </c>
      <c r="AD271" s="18">
        <v>16090</v>
      </c>
      <c r="AG271" s="34">
        <v>41130</v>
      </c>
      <c r="AI271" s="37"/>
    </row>
    <row r="272" spans="16:35" x14ac:dyDescent="0.25">
      <c r="P272" s="28">
        <v>11177</v>
      </c>
      <c r="Q272" s="30">
        <v>43650</v>
      </c>
      <c r="X272" s="34">
        <v>23650</v>
      </c>
      <c r="AB272" s="34">
        <v>18000</v>
      </c>
      <c r="AD272" s="18">
        <v>16090</v>
      </c>
      <c r="AG272" s="34">
        <v>25650</v>
      </c>
      <c r="AI272" s="37"/>
    </row>
    <row r="273" spans="16:35" x14ac:dyDescent="0.25">
      <c r="P273" s="28">
        <v>11178</v>
      </c>
      <c r="Q273" s="30">
        <v>72372</v>
      </c>
      <c r="X273" s="34">
        <v>42372</v>
      </c>
      <c r="AB273" s="34">
        <v>17000</v>
      </c>
      <c r="AD273" s="18">
        <v>16090</v>
      </c>
      <c r="AG273" s="34">
        <v>55372</v>
      </c>
      <c r="AI273" s="37"/>
    </row>
    <row r="274" spans="16:35" x14ac:dyDescent="0.25">
      <c r="P274" s="28">
        <v>11179</v>
      </c>
      <c r="Q274" s="30">
        <v>58320</v>
      </c>
      <c r="X274" s="34">
        <v>28320</v>
      </c>
      <c r="AB274" s="34">
        <v>18000</v>
      </c>
      <c r="AD274" s="18">
        <v>16090</v>
      </c>
      <c r="AG274" s="34">
        <v>40320</v>
      </c>
      <c r="AI274" s="37"/>
    </row>
    <row r="275" spans="16:35" x14ac:dyDescent="0.25">
      <c r="P275" s="28">
        <v>11180</v>
      </c>
      <c r="Q275" s="30">
        <v>144744</v>
      </c>
      <c r="X275" s="34">
        <v>44744</v>
      </c>
      <c r="AB275" s="34">
        <v>34000</v>
      </c>
      <c r="AD275" s="18">
        <v>16090</v>
      </c>
      <c r="AG275" s="34">
        <v>110744</v>
      </c>
      <c r="AI275" s="37"/>
    </row>
    <row r="276" spans="16:35" x14ac:dyDescent="0.25">
      <c r="P276" s="28">
        <v>11181</v>
      </c>
      <c r="Q276" s="30">
        <v>292050</v>
      </c>
      <c r="X276" s="34">
        <v>92050</v>
      </c>
      <c r="AB276" s="34">
        <v>30060</v>
      </c>
      <c r="AD276" s="18">
        <v>16090</v>
      </c>
      <c r="AG276" s="34">
        <v>261990</v>
      </c>
      <c r="AI276" s="37"/>
    </row>
    <row r="277" spans="16:35" x14ac:dyDescent="0.25">
      <c r="P277" s="28">
        <v>11182</v>
      </c>
      <c r="Q277" s="30">
        <v>72372</v>
      </c>
      <c r="X277" s="34">
        <v>42372</v>
      </c>
      <c r="AB277" s="34">
        <v>17000</v>
      </c>
      <c r="AD277" s="18">
        <v>16090</v>
      </c>
      <c r="AG277" s="34">
        <v>55372</v>
      </c>
      <c r="AI277" s="37"/>
    </row>
    <row r="278" spans="16:35" x14ac:dyDescent="0.25">
      <c r="P278" s="28">
        <v>11183</v>
      </c>
      <c r="Q278" s="30">
        <v>428499</v>
      </c>
      <c r="X278" s="34">
        <v>228499</v>
      </c>
      <c r="AB278" s="34">
        <v>47033</v>
      </c>
      <c r="AD278" s="18">
        <v>16090</v>
      </c>
      <c r="AG278" s="34">
        <v>381466</v>
      </c>
      <c r="AI278" s="37"/>
    </row>
    <row r="279" spans="16:35" x14ac:dyDescent="0.25">
      <c r="P279" s="28">
        <v>11184</v>
      </c>
      <c r="Q279" s="30">
        <v>9923</v>
      </c>
      <c r="X279" s="34">
        <v>4923</v>
      </c>
      <c r="AB279" s="34">
        <v>4923</v>
      </c>
      <c r="AD279" s="18">
        <v>16090</v>
      </c>
      <c r="AG279" s="34">
        <v>5000</v>
      </c>
      <c r="AI279" s="37"/>
    </row>
    <row r="280" spans="16:35" x14ac:dyDescent="0.25">
      <c r="P280" s="28">
        <v>11185</v>
      </c>
      <c r="Q280" s="30">
        <v>11484</v>
      </c>
      <c r="X280" s="34">
        <v>6484</v>
      </c>
      <c r="AB280" s="34">
        <v>6484</v>
      </c>
      <c r="AD280" s="18">
        <v>16090</v>
      </c>
      <c r="AG280" s="34">
        <v>5000</v>
      </c>
      <c r="AI280" s="37"/>
    </row>
    <row r="281" spans="16:35" x14ac:dyDescent="0.25">
      <c r="P281" s="28">
        <v>11186</v>
      </c>
      <c r="Q281" s="30">
        <v>9923</v>
      </c>
      <c r="X281" s="34">
        <v>4923</v>
      </c>
      <c r="AB281" s="34">
        <v>4923</v>
      </c>
      <c r="AD281" s="18">
        <v>16090</v>
      </c>
      <c r="AG281" s="34">
        <v>5000</v>
      </c>
      <c r="AI281" s="37"/>
    </row>
    <row r="282" spans="16:35" x14ac:dyDescent="0.25">
      <c r="P282" s="28">
        <v>11187</v>
      </c>
      <c r="Q282" s="30">
        <v>9923</v>
      </c>
      <c r="X282" s="34">
        <v>4923</v>
      </c>
      <c r="AB282" s="34">
        <v>4923</v>
      </c>
      <c r="AD282" s="18">
        <v>16090</v>
      </c>
      <c r="AG282" s="34">
        <v>5000</v>
      </c>
      <c r="AI282" s="37"/>
    </row>
    <row r="283" spans="16:35" x14ac:dyDescent="0.25">
      <c r="P283" s="28">
        <v>11188</v>
      </c>
      <c r="Q283" s="30">
        <v>485218</v>
      </c>
      <c r="X283" s="34">
        <v>485218</v>
      </c>
      <c r="AB283" s="34">
        <v>67976</v>
      </c>
      <c r="AD283" s="18">
        <v>16090</v>
      </c>
      <c r="AG283" s="34">
        <v>417242</v>
      </c>
      <c r="AI283" s="37"/>
    </row>
    <row r="284" spans="16:35" x14ac:dyDescent="0.25">
      <c r="P284" s="28">
        <v>11190</v>
      </c>
      <c r="Q284" s="30">
        <v>188640</v>
      </c>
      <c r="X284" s="34">
        <v>188640</v>
      </c>
      <c r="AB284" s="34">
        <v>67500</v>
      </c>
      <c r="AD284" s="18">
        <v>16090</v>
      </c>
      <c r="AG284" s="34">
        <v>121140</v>
      </c>
      <c r="AI284" s="37"/>
    </row>
    <row r="285" spans="16:35" x14ac:dyDescent="0.25">
      <c r="P285" s="28">
        <v>11198</v>
      </c>
      <c r="Q285" s="30">
        <v>428499</v>
      </c>
      <c r="X285" s="34">
        <v>215019</v>
      </c>
      <c r="AB285" s="34">
        <v>47033</v>
      </c>
      <c r="AD285" s="18">
        <v>16090</v>
      </c>
      <c r="AG285" s="34">
        <v>381466</v>
      </c>
      <c r="AI285" s="37"/>
    </row>
    <row r="286" spans="16:35" x14ac:dyDescent="0.25">
      <c r="P286" s="28">
        <v>11200</v>
      </c>
      <c r="Q286" s="30">
        <v>392960</v>
      </c>
      <c r="X286" s="34">
        <v>392960</v>
      </c>
      <c r="AB286" s="34">
        <v>392960</v>
      </c>
      <c r="AD286" s="18">
        <v>16090</v>
      </c>
      <c r="AG286" s="36">
        <v>0</v>
      </c>
      <c r="AI286" s="37"/>
    </row>
    <row r="287" spans="16:35" x14ac:dyDescent="0.25">
      <c r="P287" s="28">
        <v>11201</v>
      </c>
      <c r="Q287" s="30">
        <v>1051727</v>
      </c>
      <c r="X287" s="34">
        <v>1051727</v>
      </c>
      <c r="AB287" s="34">
        <v>504863</v>
      </c>
      <c r="AD287" s="18">
        <v>16090</v>
      </c>
      <c r="AG287" s="34">
        <v>546864</v>
      </c>
      <c r="AI287" s="37"/>
    </row>
    <row r="288" spans="16:35" x14ac:dyDescent="0.25">
      <c r="P288" s="28">
        <v>11202</v>
      </c>
      <c r="Q288" s="30">
        <v>211418</v>
      </c>
      <c r="X288" s="34">
        <v>211418</v>
      </c>
      <c r="AB288" s="34">
        <v>71168</v>
      </c>
      <c r="AD288" s="18">
        <v>16341</v>
      </c>
      <c r="AG288" s="34">
        <v>140250</v>
      </c>
      <c r="AI288" s="37"/>
    </row>
    <row r="289" spans="16:35" x14ac:dyDescent="0.25">
      <c r="P289" s="28">
        <v>11203</v>
      </c>
      <c r="Q289" s="30">
        <v>113490</v>
      </c>
      <c r="X289" s="34">
        <v>53490</v>
      </c>
      <c r="AB289" s="34">
        <v>22500</v>
      </c>
      <c r="AD289" s="18">
        <v>16341</v>
      </c>
      <c r="AG289" s="34">
        <v>90990</v>
      </c>
      <c r="AI289" s="37"/>
    </row>
    <row r="290" spans="16:35" x14ac:dyDescent="0.25">
      <c r="P290" s="28">
        <v>11204</v>
      </c>
      <c r="Q290" s="30">
        <v>102981</v>
      </c>
      <c r="X290" s="34">
        <v>52981</v>
      </c>
      <c r="AB290" s="34">
        <v>2526</v>
      </c>
      <c r="AD290" s="18">
        <v>16341</v>
      </c>
      <c r="AG290" s="34">
        <v>100455</v>
      </c>
      <c r="AI290" s="37"/>
    </row>
    <row r="291" spans="16:35" x14ac:dyDescent="0.25">
      <c r="P291" s="28">
        <v>11205</v>
      </c>
      <c r="Q291" s="30">
        <v>484163</v>
      </c>
      <c r="X291" s="34">
        <v>175793</v>
      </c>
      <c r="AB291" s="34">
        <v>63176</v>
      </c>
      <c r="AD291" s="18">
        <v>16341</v>
      </c>
      <c r="AG291" s="34">
        <v>420987</v>
      </c>
      <c r="AI291" s="37"/>
    </row>
    <row r="292" spans="16:35" x14ac:dyDescent="0.25">
      <c r="P292" s="28">
        <v>11206</v>
      </c>
      <c r="Q292" s="30">
        <v>11181</v>
      </c>
      <c r="X292" s="34">
        <v>5181</v>
      </c>
      <c r="AB292" s="34">
        <v>5181</v>
      </c>
      <c r="AD292" s="18">
        <v>16341</v>
      </c>
      <c r="AG292" s="34">
        <v>6000</v>
      </c>
      <c r="AI292" s="37"/>
    </row>
    <row r="293" spans="16:35" x14ac:dyDescent="0.25">
      <c r="P293" s="28">
        <v>11207</v>
      </c>
      <c r="Q293" s="30">
        <v>484766</v>
      </c>
      <c r="X293" s="34">
        <v>206396</v>
      </c>
      <c r="AB293" s="34">
        <v>32000</v>
      </c>
      <c r="AD293" s="18">
        <v>16341</v>
      </c>
      <c r="AG293" s="34">
        <v>452766</v>
      </c>
      <c r="AI293" s="37"/>
    </row>
    <row r="294" spans="16:35" x14ac:dyDescent="0.25">
      <c r="P294" s="28">
        <v>11208</v>
      </c>
      <c r="Q294" s="30">
        <v>327634</v>
      </c>
      <c r="X294" s="34">
        <v>49264</v>
      </c>
      <c r="AB294" s="34">
        <v>17792</v>
      </c>
      <c r="AD294" s="18">
        <v>16341</v>
      </c>
      <c r="AG294" s="34">
        <v>309842</v>
      </c>
      <c r="AI294" s="37"/>
    </row>
    <row r="295" spans="16:35" x14ac:dyDescent="0.25">
      <c r="P295" s="28">
        <v>11209</v>
      </c>
      <c r="Q295" s="30">
        <v>384079</v>
      </c>
      <c r="X295" s="34">
        <v>105709</v>
      </c>
      <c r="AB295" s="34">
        <v>35584</v>
      </c>
      <c r="AD295" s="18">
        <v>16341</v>
      </c>
      <c r="AG295" s="34">
        <v>348495</v>
      </c>
      <c r="AI295" s="37"/>
    </row>
    <row r="296" spans="16:35" x14ac:dyDescent="0.25">
      <c r="P296" s="28">
        <v>11210</v>
      </c>
      <c r="Q296" s="30">
        <v>1682926</v>
      </c>
      <c r="X296" s="34">
        <v>923186</v>
      </c>
      <c r="AB296" s="34">
        <v>195312</v>
      </c>
      <c r="AD296" s="18">
        <v>16341</v>
      </c>
      <c r="AG296" s="34">
        <v>1487614</v>
      </c>
      <c r="AI296" s="37"/>
    </row>
    <row r="297" spans="16:35" x14ac:dyDescent="0.25">
      <c r="P297" s="28">
        <v>11211</v>
      </c>
      <c r="Q297" s="30">
        <v>296226</v>
      </c>
      <c r="X297" s="34">
        <v>28320</v>
      </c>
      <c r="AB297" s="34">
        <v>18000</v>
      </c>
      <c r="AD297" s="18">
        <v>16341</v>
      </c>
      <c r="AG297" s="34">
        <v>278226</v>
      </c>
      <c r="AI297" s="37"/>
    </row>
    <row r="298" spans="16:35" x14ac:dyDescent="0.25">
      <c r="P298" s="28">
        <v>11212</v>
      </c>
      <c r="Q298" s="30">
        <v>375700</v>
      </c>
      <c r="X298" s="34">
        <v>175700</v>
      </c>
      <c r="AB298" s="34">
        <v>25000</v>
      </c>
      <c r="AD298" s="18">
        <v>16341</v>
      </c>
      <c r="AG298" s="34">
        <v>350700</v>
      </c>
      <c r="AI298" s="37"/>
    </row>
    <row r="299" spans="16:35" x14ac:dyDescent="0.25">
      <c r="P299" s="28">
        <v>11213</v>
      </c>
      <c r="Q299" s="30">
        <v>72372</v>
      </c>
      <c r="X299" s="34">
        <v>32372</v>
      </c>
      <c r="AB299" s="34">
        <v>20832</v>
      </c>
      <c r="AD299" s="18">
        <v>16341</v>
      </c>
      <c r="AG299" s="34">
        <v>51540</v>
      </c>
      <c r="AI299" s="37"/>
    </row>
    <row r="300" spans="16:35" x14ac:dyDescent="0.25">
      <c r="P300" s="28">
        <v>11214</v>
      </c>
      <c r="Q300" s="30">
        <v>72372</v>
      </c>
      <c r="X300" s="34">
        <v>32372</v>
      </c>
      <c r="AB300" s="34">
        <v>20832</v>
      </c>
      <c r="AD300" s="18">
        <v>16341</v>
      </c>
      <c r="AG300" s="34">
        <v>51540</v>
      </c>
      <c r="AI300" s="37"/>
    </row>
    <row r="301" spans="16:35" x14ac:dyDescent="0.25">
      <c r="P301" s="28">
        <v>11215</v>
      </c>
      <c r="Q301" s="30">
        <v>816820</v>
      </c>
      <c r="X301" s="34">
        <v>416820</v>
      </c>
      <c r="AB301" s="34">
        <v>75000</v>
      </c>
      <c r="AD301" s="18">
        <v>16341</v>
      </c>
      <c r="AG301" s="34">
        <v>741820</v>
      </c>
      <c r="AI301" s="37"/>
    </row>
    <row r="302" spans="16:35" x14ac:dyDescent="0.25">
      <c r="P302" s="28">
        <v>11216</v>
      </c>
      <c r="Q302" s="30">
        <v>118980</v>
      </c>
      <c r="X302" s="34">
        <v>58980</v>
      </c>
      <c r="AB302" s="34">
        <v>22500</v>
      </c>
      <c r="AD302" s="18">
        <v>16341</v>
      </c>
      <c r="AG302" s="34">
        <v>96480</v>
      </c>
      <c r="AI302" s="37"/>
    </row>
    <row r="303" spans="16:35" x14ac:dyDescent="0.25">
      <c r="P303" s="28">
        <v>11217</v>
      </c>
      <c r="Q303" s="30">
        <v>126945</v>
      </c>
      <c r="X303" s="34">
        <v>126945</v>
      </c>
      <c r="AB303" s="34">
        <v>41160</v>
      </c>
      <c r="AD303" s="18">
        <v>16341</v>
      </c>
      <c r="AG303" s="34">
        <v>85785</v>
      </c>
      <c r="AI303" s="37"/>
    </row>
    <row r="304" spans="16:35" x14ac:dyDescent="0.25">
      <c r="P304" s="28">
        <v>11218</v>
      </c>
      <c r="Q304" s="30">
        <v>562478</v>
      </c>
      <c r="X304" s="34">
        <v>98528</v>
      </c>
      <c r="AB304" s="34">
        <v>35584</v>
      </c>
      <c r="AD304" s="18">
        <v>16341</v>
      </c>
      <c r="AG304" s="34">
        <v>526894</v>
      </c>
      <c r="AI304" s="37"/>
    </row>
    <row r="305" spans="16:35" x14ac:dyDescent="0.25">
      <c r="P305" s="28">
        <v>11219</v>
      </c>
      <c r="Q305" s="30">
        <v>359280</v>
      </c>
      <c r="X305" s="34">
        <v>259280</v>
      </c>
      <c r="AB305" s="34">
        <v>156000</v>
      </c>
      <c r="AD305" s="18">
        <v>16341</v>
      </c>
      <c r="AG305" s="34">
        <v>203280</v>
      </c>
      <c r="AI305" s="37"/>
    </row>
    <row r="306" spans="16:35" x14ac:dyDescent="0.25">
      <c r="P306" s="28">
        <v>11220</v>
      </c>
      <c r="Q306" s="30">
        <v>164100</v>
      </c>
      <c r="X306" s="34">
        <v>164100</v>
      </c>
      <c r="AB306" s="34">
        <v>23520</v>
      </c>
      <c r="AD306" s="18">
        <v>16341</v>
      </c>
      <c r="AG306" s="34">
        <v>140580</v>
      </c>
      <c r="AI306" s="37"/>
    </row>
    <row r="307" spans="16:35" x14ac:dyDescent="0.25">
      <c r="P307" s="28">
        <v>11221</v>
      </c>
      <c r="Q307" s="30">
        <v>189900</v>
      </c>
      <c r="X307" s="34">
        <v>89900</v>
      </c>
      <c r="AB307" s="34">
        <v>20040</v>
      </c>
      <c r="AD307" s="18">
        <v>16341</v>
      </c>
      <c r="AG307" s="34">
        <v>169860</v>
      </c>
      <c r="AI307" s="37"/>
    </row>
    <row r="308" spans="16:35" x14ac:dyDescent="0.25">
      <c r="P308" s="28">
        <v>11222</v>
      </c>
      <c r="Q308" s="30">
        <v>145528</v>
      </c>
      <c r="X308" s="34">
        <v>65528</v>
      </c>
      <c r="AB308" s="34">
        <v>38192</v>
      </c>
      <c r="AD308" s="18">
        <v>16341</v>
      </c>
      <c r="AG308" s="34">
        <v>107336</v>
      </c>
      <c r="AI308" s="37"/>
    </row>
    <row r="309" spans="16:35" x14ac:dyDescent="0.25">
      <c r="P309" s="28">
        <v>11223</v>
      </c>
      <c r="Q309" s="30">
        <v>81180</v>
      </c>
      <c r="X309" s="34">
        <v>81180</v>
      </c>
      <c r="AB309" s="34">
        <v>37800</v>
      </c>
      <c r="AD309" s="18">
        <v>16341</v>
      </c>
      <c r="AG309" s="34">
        <v>43380</v>
      </c>
      <c r="AI309" s="37"/>
    </row>
    <row r="310" spans="16:35" x14ac:dyDescent="0.25">
      <c r="P310" s="28">
        <v>11224</v>
      </c>
      <c r="Q310" s="30">
        <v>405000</v>
      </c>
      <c r="X310" s="34">
        <v>205000</v>
      </c>
      <c r="AB310" s="34">
        <v>188100</v>
      </c>
      <c r="AD310" s="18">
        <v>16341</v>
      </c>
      <c r="AG310" s="34">
        <v>216900</v>
      </c>
      <c r="AI310" s="37"/>
    </row>
    <row r="311" spans="16:35" x14ac:dyDescent="0.25">
      <c r="P311" s="28">
        <v>11225</v>
      </c>
      <c r="Q311" s="30">
        <v>1752177</v>
      </c>
      <c r="X311" s="34">
        <v>1752177</v>
      </c>
      <c r="AB311" s="34">
        <v>396000</v>
      </c>
      <c r="AD311" s="18">
        <v>16341</v>
      </c>
      <c r="AG311" s="34">
        <v>1356177</v>
      </c>
      <c r="AI311" s="37"/>
    </row>
    <row r="312" spans="16:35" x14ac:dyDescent="0.25">
      <c r="P312" s="28">
        <v>11226</v>
      </c>
      <c r="Q312" s="30">
        <v>496084</v>
      </c>
      <c r="X312" s="34">
        <v>125794</v>
      </c>
      <c r="AB312" s="34">
        <v>35584</v>
      </c>
      <c r="AD312" s="18">
        <v>16341</v>
      </c>
      <c r="AG312" s="34">
        <v>460500</v>
      </c>
      <c r="AI312" s="37"/>
    </row>
    <row r="313" spans="16:35" x14ac:dyDescent="0.25">
      <c r="P313" s="28">
        <v>11227</v>
      </c>
      <c r="Q313" s="30">
        <v>505072</v>
      </c>
      <c r="X313" s="34">
        <v>54696</v>
      </c>
      <c r="AB313" s="34">
        <v>28000</v>
      </c>
      <c r="AD313" s="18">
        <v>16341</v>
      </c>
      <c r="AG313" s="34">
        <v>477072</v>
      </c>
      <c r="AI313" s="37"/>
    </row>
    <row r="314" spans="16:35" x14ac:dyDescent="0.25">
      <c r="P314" s="28">
        <v>11228</v>
      </c>
      <c r="Q314" s="30">
        <v>682620</v>
      </c>
      <c r="X314" s="34">
        <v>382620</v>
      </c>
      <c r="AB314" s="34">
        <v>72000</v>
      </c>
      <c r="AD314" s="18">
        <v>16341</v>
      </c>
      <c r="AG314" s="34">
        <v>610620</v>
      </c>
      <c r="AI314" s="37"/>
    </row>
    <row r="315" spans="16:35" x14ac:dyDescent="0.25">
      <c r="P315" s="28">
        <v>11229</v>
      </c>
      <c r="Q315" s="30">
        <v>624274</v>
      </c>
      <c r="X315" s="34">
        <v>302304</v>
      </c>
      <c r="AB315" s="34">
        <v>48000</v>
      </c>
      <c r="AD315" s="18">
        <v>16341</v>
      </c>
      <c r="AG315" s="34">
        <v>576274</v>
      </c>
      <c r="AI315" s="37"/>
    </row>
    <row r="316" spans="16:35" x14ac:dyDescent="0.25">
      <c r="P316" s="28">
        <v>11231</v>
      </c>
      <c r="Q316" s="30">
        <v>525957</v>
      </c>
      <c r="X316" s="34">
        <v>154797</v>
      </c>
      <c r="AB316" s="34">
        <v>24000</v>
      </c>
      <c r="AD316" s="18">
        <v>16341</v>
      </c>
      <c r="AG316" s="34">
        <v>501957</v>
      </c>
      <c r="AI316" s="37"/>
    </row>
    <row r="317" spans="16:35" x14ac:dyDescent="0.25">
      <c r="P317" s="28">
        <v>11232</v>
      </c>
      <c r="Q317" s="30">
        <v>15577720</v>
      </c>
      <c r="X317" s="34">
        <v>577720</v>
      </c>
      <c r="AB317" s="34">
        <v>577720</v>
      </c>
      <c r="AD317" s="18">
        <v>16341</v>
      </c>
      <c r="AG317" s="34">
        <v>15000000</v>
      </c>
      <c r="AI317" s="37"/>
    </row>
    <row r="318" spans="16:35" x14ac:dyDescent="0.25">
      <c r="P318" s="28">
        <v>11233</v>
      </c>
      <c r="Q318" s="30">
        <v>525957</v>
      </c>
      <c r="X318" s="34">
        <v>154797</v>
      </c>
      <c r="AB318" s="34">
        <v>24000</v>
      </c>
      <c r="AD318" s="18">
        <v>16341</v>
      </c>
      <c r="AG318" s="34">
        <v>501957</v>
      </c>
      <c r="AI318" s="37"/>
    </row>
    <row r="319" spans="16:35" x14ac:dyDescent="0.25">
      <c r="P319" s="28">
        <v>11234</v>
      </c>
      <c r="Q319" s="30">
        <v>665520</v>
      </c>
      <c r="X319" s="34">
        <v>665520</v>
      </c>
      <c r="AB319" s="34">
        <v>279240</v>
      </c>
      <c r="AD319" s="18">
        <v>16341</v>
      </c>
      <c r="AG319" s="34">
        <v>386280</v>
      </c>
      <c r="AI319" s="37"/>
    </row>
    <row r="320" spans="16:35" x14ac:dyDescent="0.25">
      <c r="P320" s="28">
        <v>11235</v>
      </c>
      <c r="Q320" s="30">
        <v>525515</v>
      </c>
      <c r="X320" s="34">
        <v>61565</v>
      </c>
      <c r="AB320" s="34">
        <v>19500</v>
      </c>
      <c r="AD320" s="18">
        <v>16341</v>
      </c>
      <c r="AG320" s="34">
        <v>506015</v>
      </c>
      <c r="AI320" s="37"/>
    </row>
    <row r="321" spans="16:35" x14ac:dyDescent="0.25">
      <c r="P321" s="28">
        <v>11236</v>
      </c>
      <c r="Q321" s="30">
        <v>635557</v>
      </c>
      <c r="X321" s="34">
        <v>635557</v>
      </c>
      <c r="AB321" s="34">
        <v>279240</v>
      </c>
      <c r="AD321" s="18">
        <v>16341</v>
      </c>
      <c r="AG321" s="34">
        <v>356317</v>
      </c>
      <c r="AI321" s="37"/>
    </row>
    <row r="322" spans="16:35" x14ac:dyDescent="0.25">
      <c r="P322" s="28">
        <v>11237</v>
      </c>
      <c r="Q322" s="30">
        <v>659846</v>
      </c>
      <c r="X322" s="34">
        <v>201486</v>
      </c>
      <c r="AB322" s="34">
        <v>24000</v>
      </c>
      <c r="AD322" s="18">
        <v>16341</v>
      </c>
      <c r="AG322" s="34">
        <v>635846</v>
      </c>
      <c r="AI322" s="37"/>
    </row>
    <row r="323" spans="16:35" x14ac:dyDescent="0.25">
      <c r="P323" s="28">
        <v>11238</v>
      </c>
      <c r="Q323" s="30">
        <v>528366</v>
      </c>
      <c r="X323" s="34">
        <v>206396</v>
      </c>
      <c r="AB323" s="34">
        <v>32000</v>
      </c>
      <c r="AD323" s="18">
        <v>16341</v>
      </c>
      <c r="AG323" s="34">
        <v>496366</v>
      </c>
      <c r="AI323" s="37"/>
    </row>
    <row r="324" spans="16:35" x14ac:dyDescent="0.25">
      <c r="P324" s="28">
        <v>11242</v>
      </c>
      <c r="Q324" s="30">
        <v>7366400</v>
      </c>
      <c r="X324" s="34">
        <v>4366400</v>
      </c>
      <c r="AB324" s="34">
        <v>2676000</v>
      </c>
      <c r="AD324" s="18">
        <v>16341</v>
      </c>
      <c r="AG324" s="34">
        <v>4690400</v>
      </c>
      <c r="AI324" s="37"/>
    </row>
    <row r="325" spans="16:35" x14ac:dyDescent="0.25">
      <c r="P325" s="28">
        <v>11246</v>
      </c>
      <c r="Q325" s="30">
        <v>465660</v>
      </c>
      <c r="X325" s="34">
        <v>205660</v>
      </c>
      <c r="AB325" s="34">
        <v>22500</v>
      </c>
      <c r="AD325" s="18">
        <v>16341</v>
      </c>
      <c r="AG325" s="34">
        <v>443160</v>
      </c>
      <c r="AI325" s="37"/>
    </row>
    <row r="326" spans="16:35" x14ac:dyDescent="0.25">
      <c r="P326" s="28">
        <v>11247</v>
      </c>
      <c r="Q326" s="30">
        <v>77463</v>
      </c>
      <c r="X326" s="34">
        <v>77463</v>
      </c>
      <c r="AB326" s="34">
        <v>35584</v>
      </c>
      <c r="AD326" s="18">
        <v>16341</v>
      </c>
      <c r="AG326" s="34">
        <v>41879</v>
      </c>
      <c r="AI326" s="37"/>
    </row>
    <row r="327" spans="16:35" x14ac:dyDescent="0.25">
      <c r="P327" s="28">
        <v>13612</v>
      </c>
      <c r="Q327" s="30">
        <v>76346</v>
      </c>
      <c r="X327" s="34">
        <v>36346</v>
      </c>
      <c r="AB327" s="34">
        <v>7716</v>
      </c>
      <c r="AD327" s="18">
        <v>16269</v>
      </c>
      <c r="AG327" s="34">
        <v>68630</v>
      </c>
      <c r="AI327" s="37"/>
    </row>
    <row r="328" spans="16:35" x14ac:dyDescent="0.25">
      <c r="P328" s="28">
        <v>13613</v>
      </c>
      <c r="Q328" s="30">
        <v>315494</v>
      </c>
      <c r="X328" s="34">
        <v>37124</v>
      </c>
      <c r="AB328" s="34">
        <v>17792</v>
      </c>
      <c r="AD328" s="18">
        <v>16269</v>
      </c>
      <c r="AG328" s="34">
        <v>297702</v>
      </c>
      <c r="AI328" s="37"/>
    </row>
    <row r="329" spans="16:35" x14ac:dyDescent="0.25">
      <c r="P329" s="28">
        <v>13614</v>
      </c>
      <c r="Q329" s="30">
        <v>418257</v>
      </c>
      <c r="X329" s="34">
        <v>139887</v>
      </c>
      <c r="AB329" s="34">
        <v>35584</v>
      </c>
      <c r="AD329" s="18">
        <v>16269</v>
      </c>
      <c r="AG329" s="34">
        <v>382673</v>
      </c>
      <c r="AI329" s="37"/>
    </row>
    <row r="330" spans="16:35" x14ac:dyDescent="0.25">
      <c r="P330" s="28">
        <v>13616</v>
      </c>
      <c r="Q330" s="30">
        <v>533744</v>
      </c>
      <c r="X330" s="34">
        <v>37124</v>
      </c>
      <c r="AB330" s="34">
        <v>17792</v>
      </c>
      <c r="AD330" s="18">
        <v>16269</v>
      </c>
      <c r="AG330" s="34">
        <v>515952</v>
      </c>
      <c r="AI330" s="37"/>
    </row>
    <row r="331" spans="16:35" x14ac:dyDescent="0.25">
      <c r="P331" s="28">
        <v>13617</v>
      </c>
      <c r="Q331" s="30">
        <v>636760</v>
      </c>
      <c r="X331" s="34">
        <v>636760</v>
      </c>
      <c r="AB331" s="34">
        <v>32000</v>
      </c>
      <c r="AD331" s="18">
        <v>16269</v>
      </c>
      <c r="AG331" s="34">
        <v>604760</v>
      </c>
      <c r="AI331" s="37"/>
    </row>
    <row r="332" spans="16:35" x14ac:dyDescent="0.25">
      <c r="P332" s="28">
        <v>13618</v>
      </c>
      <c r="Q332" s="30">
        <v>306630</v>
      </c>
      <c r="X332" s="34">
        <v>306630</v>
      </c>
      <c r="AB332" s="34">
        <v>120000</v>
      </c>
      <c r="AD332" s="18">
        <v>16269</v>
      </c>
      <c r="AG332" s="34">
        <v>186630</v>
      </c>
      <c r="AI332" s="37"/>
    </row>
    <row r="333" spans="16:35" x14ac:dyDescent="0.25">
      <c r="P333" s="28">
        <v>13620</v>
      </c>
      <c r="Q333" s="30">
        <v>613260</v>
      </c>
      <c r="X333" s="34">
        <v>613260</v>
      </c>
      <c r="AB333" s="34">
        <v>240000</v>
      </c>
      <c r="AD333" s="18">
        <v>16269</v>
      </c>
      <c r="AG333" s="34">
        <v>373260</v>
      </c>
      <c r="AI333" s="37"/>
    </row>
    <row r="334" spans="16:35" x14ac:dyDescent="0.25">
      <c r="P334" s="28">
        <v>13621</v>
      </c>
      <c r="Q334" s="30">
        <v>613260</v>
      </c>
      <c r="X334" s="34">
        <v>613260</v>
      </c>
      <c r="AB334" s="34">
        <v>240000</v>
      </c>
      <c r="AD334" s="18">
        <v>16269</v>
      </c>
      <c r="AG334" s="34">
        <v>373260</v>
      </c>
      <c r="AI334" s="37"/>
    </row>
    <row r="335" spans="16:35" x14ac:dyDescent="0.25">
      <c r="P335" s="28">
        <v>13622</v>
      </c>
      <c r="Q335" s="30">
        <v>613260</v>
      </c>
      <c r="X335" s="34">
        <v>613260</v>
      </c>
      <c r="AB335" s="34">
        <v>240000</v>
      </c>
      <c r="AD335" s="18">
        <v>16269</v>
      </c>
      <c r="AG335" s="34">
        <v>373260</v>
      </c>
      <c r="AI335" s="37"/>
    </row>
    <row r="336" spans="16:35" x14ac:dyDescent="0.25">
      <c r="P336" s="28">
        <v>13623</v>
      </c>
      <c r="Q336" s="30">
        <v>580674</v>
      </c>
      <c r="X336" s="34">
        <v>302304</v>
      </c>
      <c r="AB336" s="34">
        <v>48000</v>
      </c>
      <c r="AD336" s="18">
        <v>16269</v>
      </c>
      <c r="AG336" s="34">
        <v>532674</v>
      </c>
      <c r="AI336" s="37"/>
    </row>
    <row r="337" spans="16:35" x14ac:dyDescent="0.25">
      <c r="P337" s="28">
        <v>13625</v>
      </c>
      <c r="Q337" s="30">
        <v>537296</v>
      </c>
      <c r="X337" s="34">
        <v>537296</v>
      </c>
      <c r="AB337" s="34">
        <v>64000</v>
      </c>
      <c r="AD337" s="18">
        <v>16269</v>
      </c>
      <c r="AG337" s="34">
        <v>473296</v>
      </c>
      <c r="AI337" s="37"/>
    </row>
    <row r="338" spans="16:35" x14ac:dyDescent="0.25">
      <c r="P338" s="28">
        <v>13626</v>
      </c>
      <c r="Q338" s="30">
        <v>306630</v>
      </c>
      <c r="X338" s="34">
        <v>306630</v>
      </c>
      <c r="AB338" s="34">
        <v>120000</v>
      </c>
      <c r="AD338" s="18">
        <v>16269</v>
      </c>
      <c r="AG338" s="34">
        <v>186630</v>
      </c>
      <c r="AI338" s="37"/>
    </row>
    <row r="339" spans="16:35" x14ac:dyDescent="0.25">
      <c r="P339" s="28">
        <v>13627</v>
      </c>
      <c r="Q339" s="30">
        <v>551117</v>
      </c>
      <c r="X339" s="34">
        <v>179957</v>
      </c>
      <c r="AB339" s="34">
        <v>35584</v>
      </c>
      <c r="AD339" s="18">
        <v>16269</v>
      </c>
      <c r="AG339" s="34">
        <v>515533</v>
      </c>
      <c r="AI339" s="37"/>
    </row>
    <row r="340" spans="16:35" x14ac:dyDescent="0.25">
      <c r="P340" s="28">
        <v>13628</v>
      </c>
      <c r="Q340" s="30">
        <v>579870</v>
      </c>
      <c r="X340" s="34">
        <v>579870</v>
      </c>
      <c r="AB340" s="34">
        <v>108000</v>
      </c>
      <c r="AD340" s="18">
        <v>16269</v>
      </c>
      <c r="AG340" s="34">
        <v>471870</v>
      </c>
      <c r="AI340" s="37"/>
    </row>
    <row r="341" spans="16:35" x14ac:dyDescent="0.25">
      <c r="P341" s="28">
        <v>13642</v>
      </c>
      <c r="Q341" s="30">
        <v>1252080</v>
      </c>
      <c r="X341" s="34">
        <v>1202080</v>
      </c>
      <c r="AB341" s="34">
        <v>489900</v>
      </c>
      <c r="AD341" s="18">
        <v>16269</v>
      </c>
      <c r="AG341" s="34">
        <v>762180</v>
      </c>
      <c r="AI341" s="37"/>
    </row>
    <row r="342" spans="16:35" x14ac:dyDescent="0.25">
      <c r="P342" s="28">
        <v>13643</v>
      </c>
      <c r="Q342" s="30">
        <v>1400163</v>
      </c>
      <c r="X342" s="34">
        <v>1400163</v>
      </c>
      <c r="AB342" s="34">
        <v>330000</v>
      </c>
      <c r="AD342" s="18">
        <v>16269</v>
      </c>
      <c r="AG342" s="34">
        <v>1070163</v>
      </c>
      <c r="AI342" s="37"/>
    </row>
    <row r="343" spans="16:35" x14ac:dyDescent="0.25">
      <c r="P343" s="28">
        <v>13644</v>
      </c>
      <c r="Q343" s="30">
        <v>157830</v>
      </c>
      <c r="X343" s="34">
        <v>157830</v>
      </c>
      <c r="AB343" s="34">
        <v>35584</v>
      </c>
      <c r="AD343" s="18">
        <v>16269</v>
      </c>
      <c r="AG343" s="34">
        <v>122246</v>
      </c>
      <c r="AI343" s="37"/>
    </row>
    <row r="344" spans="16:35" x14ac:dyDescent="0.25">
      <c r="P344" s="28">
        <v>13646</v>
      </c>
      <c r="Q344" s="30">
        <v>572328</v>
      </c>
      <c r="X344" s="34">
        <v>572328</v>
      </c>
      <c r="AB344" s="34">
        <v>203376</v>
      </c>
      <c r="AD344" s="18">
        <v>16269</v>
      </c>
      <c r="AG344" s="34">
        <v>368952</v>
      </c>
      <c r="AI344" s="37"/>
    </row>
    <row r="345" spans="16:35" x14ac:dyDescent="0.25">
      <c r="P345" s="28">
        <v>13647</v>
      </c>
      <c r="Q345" s="30">
        <v>1232588</v>
      </c>
      <c r="X345" s="34">
        <v>1032588</v>
      </c>
      <c r="AB345" s="34">
        <v>110600</v>
      </c>
      <c r="AD345" s="18">
        <v>16269</v>
      </c>
      <c r="AG345" s="34">
        <v>1121988</v>
      </c>
      <c r="AI345" s="37"/>
    </row>
    <row r="346" spans="16:35" x14ac:dyDescent="0.25">
      <c r="P346" s="28">
        <v>13648</v>
      </c>
      <c r="Q346" s="30">
        <v>380634</v>
      </c>
      <c r="X346" s="34">
        <v>380634</v>
      </c>
      <c r="AB346" s="34">
        <v>67584</v>
      </c>
      <c r="AD346" s="18">
        <v>16269</v>
      </c>
      <c r="AG346" s="34">
        <v>313050</v>
      </c>
      <c r="AI346" s="37"/>
    </row>
    <row r="347" spans="16:35" x14ac:dyDescent="0.25">
      <c r="P347" s="28">
        <v>13649</v>
      </c>
      <c r="Q347" s="30">
        <v>839610</v>
      </c>
      <c r="X347" s="34">
        <v>745200</v>
      </c>
      <c r="AB347" s="34">
        <v>300000</v>
      </c>
      <c r="AD347" s="18">
        <v>16269</v>
      </c>
      <c r="AG347" s="34">
        <v>539610</v>
      </c>
      <c r="AI347" s="37"/>
    </row>
    <row r="348" spans="16:35" x14ac:dyDescent="0.25">
      <c r="P348" s="28">
        <v>13650</v>
      </c>
      <c r="Q348" s="30">
        <v>801536</v>
      </c>
      <c r="X348" s="34">
        <v>801536</v>
      </c>
      <c r="AB348" s="34">
        <v>128000</v>
      </c>
      <c r="AD348" s="18">
        <v>16269</v>
      </c>
      <c r="AG348" s="34">
        <v>673536</v>
      </c>
      <c r="AI348" s="37"/>
    </row>
    <row r="349" spans="16:35" x14ac:dyDescent="0.25">
      <c r="P349" s="28">
        <v>13651</v>
      </c>
      <c r="Q349" s="30">
        <v>1490400</v>
      </c>
      <c r="X349" s="34">
        <v>1490400</v>
      </c>
      <c r="AB349" s="34">
        <v>600000</v>
      </c>
      <c r="AD349" s="18">
        <v>16269</v>
      </c>
      <c r="AG349" s="34">
        <v>890400</v>
      </c>
      <c r="AI349" s="37"/>
    </row>
    <row r="350" spans="16:35" x14ac:dyDescent="0.25">
      <c r="P350" s="28">
        <v>13652</v>
      </c>
      <c r="Q350" s="30">
        <v>171556</v>
      </c>
      <c r="X350" s="34">
        <v>171556</v>
      </c>
      <c r="AB350" s="34">
        <v>51584</v>
      </c>
      <c r="AD350" s="18">
        <v>16269</v>
      </c>
      <c r="AG350" s="34">
        <v>119972</v>
      </c>
      <c r="AI350" s="37"/>
    </row>
    <row r="351" spans="16:35" x14ac:dyDescent="0.25">
      <c r="P351" s="28">
        <v>13653</v>
      </c>
      <c r="Q351" s="30">
        <v>1306322</v>
      </c>
      <c r="X351" s="34">
        <v>631845</v>
      </c>
      <c r="AB351" s="34">
        <v>120000</v>
      </c>
      <c r="AD351" s="18">
        <v>16269</v>
      </c>
      <c r="AG351" s="34">
        <v>1186322</v>
      </c>
      <c r="AI351" s="37"/>
    </row>
    <row r="352" spans="16:35" x14ac:dyDescent="0.25">
      <c r="P352" s="28">
        <v>11303</v>
      </c>
      <c r="Q352" s="30">
        <v>706074</v>
      </c>
      <c r="X352" s="34">
        <v>706074</v>
      </c>
      <c r="AB352" s="34">
        <v>360162</v>
      </c>
      <c r="AD352" s="18">
        <v>16100</v>
      </c>
      <c r="AG352" s="34">
        <v>345912</v>
      </c>
      <c r="AI352" s="37"/>
    </row>
    <row r="353" spans="16:35" x14ac:dyDescent="0.25">
      <c r="P353" s="28">
        <v>11304</v>
      </c>
      <c r="Q353" s="30">
        <v>568602</v>
      </c>
      <c r="X353" s="34">
        <v>568602</v>
      </c>
      <c r="AB353" s="34">
        <v>420952</v>
      </c>
      <c r="AD353" s="18">
        <v>16100</v>
      </c>
      <c r="AG353" s="34">
        <v>147650</v>
      </c>
      <c r="AI353" s="37"/>
    </row>
    <row r="354" spans="16:35" x14ac:dyDescent="0.25">
      <c r="P354" s="28">
        <v>11306</v>
      </c>
      <c r="Q354" s="30">
        <v>268648</v>
      </c>
      <c r="X354" s="34">
        <v>268648</v>
      </c>
      <c r="AB354" s="34">
        <v>32000</v>
      </c>
      <c r="AD354" s="18">
        <v>16100</v>
      </c>
      <c r="AG354" s="34">
        <v>236648</v>
      </c>
      <c r="AI354" s="37"/>
    </row>
    <row r="355" spans="16:35" x14ac:dyDescent="0.25">
      <c r="P355" s="28">
        <v>11307</v>
      </c>
      <c r="Q355" s="30">
        <v>278370</v>
      </c>
      <c r="X355" s="34">
        <v>278370</v>
      </c>
      <c r="AB355" s="34">
        <v>278370</v>
      </c>
      <c r="AD355" s="18">
        <v>16100</v>
      </c>
      <c r="AG355" s="36">
        <v>0</v>
      </c>
      <c r="AI355" s="37"/>
    </row>
    <row r="356" spans="16:35" x14ac:dyDescent="0.25">
      <c r="P356" s="28">
        <v>11309</v>
      </c>
      <c r="Q356" s="30">
        <v>293964</v>
      </c>
      <c r="X356" s="34">
        <v>293964</v>
      </c>
      <c r="AB356" s="34">
        <v>32000</v>
      </c>
      <c r="AD356" s="18">
        <v>16100</v>
      </c>
      <c r="AG356" s="34">
        <v>261964</v>
      </c>
      <c r="AI356" s="37"/>
    </row>
    <row r="357" spans="16:35" x14ac:dyDescent="0.25">
      <c r="P357" s="28">
        <v>11313</v>
      </c>
      <c r="Q357" s="30">
        <v>376898</v>
      </c>
      <c r="X357" s="34">
        <v>376898</v>
      </c>
      <c r="AB357" s="34">
        <v>331746</v>
      </c>
      <c r="AD357" s="18">
        <v>16100</v>
      </c>
      <c r="AG357" s="34">
        <v>45152</v>
      </c>
      <c r="AI357" s="37"/>
    </row>
    <row r="358" spans="16:35" x14ac:dyDescent="0.25">
      <c r="P358" s="28">
        <v>11314</v>
      </c>
      <c r="Q358" s="30">
        <v>383790</v>
      </c>
      <c r="X358" s="34">
        <v>383790</v>
      </c>
      <c r="AB358" s="34">
        <v>150000</v>
      </c>
      <c r="AD358" s="18">
        <v>16100</v>
      </c>
      <c r="AG358" s="34">
        <v>233790</v>
      </c>
      <c r="AI358" s="37"/>
    </row>
    <row r="359" spans="16:35" x14ac:dyDescent="0.25">
      <c r="P359" s="28">
        <v>11315</v>
      </c>
      <c r="Q359" s="30">
        <v>293964</v>
      </c>
      <c r="X359" s="34">
        <v>293964</v>
      </c>
      <c r="AB359" s="34">
        <v>32000</v>
      </c>
      <c r="AD359" s="18">
        <v>16100</v>
      </c>
      <c r="AG359" s="34">
        <v>261964</v>
      </c>
      <c r="AI359" s="37"/>
    </row>
    <row r="360" spans="16:35" x14ac:dyDescent="0.25">
      <c r="P360" s="28">
        <v>11316</v>
      </c>
      <c r="Q360" s="30">
        <v>268648</v>
      </c>
      <c r="X360" s="34">
        <v>268648</v>
      </c>
      <c r="AB360" s="34">
        <v>32000</v>
      </c>
      <c r="AD360" s="18">
        <v>16100</v>
      </c>
      <c r="AG360" s="34">
        <v>236648</v>
      </c>
      <c r="AI360" s="37"/>
    </row>
    <row r="361" spans="16:35" x14ac:dyDescent="0.25">
      <c r="P361" s="28">
        <v>11317</v>
      </c>
      <c r="Q361" s="30">
        <v>186270</v>
      </c>
      <c r="X361" s="34">
        <v>186270</v>
      </c>
      <c r="AB361" s="34">
        <v>12860</v>
      </c>
      <c r="AD361" s="18">
        <v>16100</v>
      </c>
      <c r="AG361" s="34">
        <v>173410</v>
      </c>
      <c r="AI361" s="37"/>
    </row>
    <row r="362" spans="16:35" x14ac:dyDescent="0.25">
      <c r="P362" s="28">
        <v>11321</v>
      </c>
      <c r="Q362" s="30">
        <v>224708</v>
      </c>
      <c r="X362" s="34">
        <v>224708</v>
      </c>
      <c r="AB362" s="34">
        <v>224708</v>
      </c>
      <c r="AD362" s="18">
        <v>16100</v>
      </c>
      <c r="AG362" s="36">
        <v>0</v>
      </c>
      <c r="AI362" s="37"/>
    </row>
    <row r="363" spans="16:35" x14ac:dyDescent="0.25">
      <c r="P363" s="28">
        <v>11323</v>
      </c>
      <c r="Q363" s="30">
        <v>461910</v>
      </c>
      <c r="X363" s="34">
        <v>461910</v>
      </c>
      <c r="AB363" s="34">
        <v>377072</v>
      </c>
      <c r="AD363" s="18">
        <v>16100</v>
      </c>
      <c r="AG363" s="34">
        <v>84838</v>
      </c>
      <c r="AI363" s="37"/>
    </row>
    <row r="364" spans="16:35" x14ac:dyDescent="0.25">
      <c r="P364" s="28">
        <v>11329</v>
      </c>
      <c r="Q364" s="30">
        <v>99690</v>
      </c>
      <c r="X364" s="34">
        <v>99690</v>
      </c>
      <c r="AB364" s="34">
        <v>59760</v>
      </c>
      <c r="AD364" s="18">
        <v>16100</v>
      </c>
      <c r="AG364" s="34">
        <v>39930</v>
      </c>
      <c r="AI364" s="37"/>
    </row>
    <row r="365" spans="16:35" x14ac:dyDescent="0.25">
      <c r="P365" s="28">
        <v>11330</v>
      </c>
      <c r="Q365" s="30">
        <v>237930</v>
      </c>
      <c r="X365" s="34">
        <v>237930</v>
      </c>
      <c r="AB365" s="34">
        <v>40000</v>
      </c>
      <c r="AD365" s="18">
        <v>16100</v>
      </c>
      <c r="AG365" s="34">
        <v>197930</v>
      </c>
      <c r="AI365" s="37"/>
    </row>
    <row r="366" spans="16:35" x14ac:dyDescent="0.25">
      <c r="P366" s="28">
        <v>11333</v>
      </c>
      <c r="Q366" s="30">
        <v>179098</v>
      </c>
      <c r="X366" s="34">
        <v>179098</v>
      </c>
      <c r="AB366" s="34">
        <v>179098</v>
      </c>
      <c r="AD366" s="18">
        <v>16100</v>
      </c>
      <c r="AG366" s="36">
        <v>0</v>
      </c>
      <c r="AI366" s="37"/>
    </row>
    <row r="367" spans="16:35" x14ac:dyDescent="0.25">
      <c r="P367" s="28">
        <v>11336</v>
      </c>
      <c r="Q367" s="30">
        <v>92790</v>
      </c>
      <c r="X367" s="34">
        <v>92790</v>
      </c>
      <c r="AB367" s="34">
        <v>92790</v>
      </c>
      <c r="AD367" s="18">
        <v>16100</v>
      </c>
      <c r="AG367" s="36">
        <v>0</v>
      </c>
      <c r="AI367" s="37"/>
    </row>
    <row r="368" spans="16:35" x14ac:dyDescent="0.25">
      <c r="P368" s="28">
        <v>11339</v>
      </c>
      <c r="Q368" s="30">
        <v>562532</v>
      </c>
      <c r="X368" s="34">
        <v>562532</v>
      </c>
      <c r="AB368" s="34">
        <v>420952</v>
      </c>
      <c r="AD368" s="18">
        <v>16100</v>
      </c>
      <c r="AG368" s="34">
        <v>141580</v>
      </c>
      <c r="AI368" s="37"/>
    </row>
    <row r="369" spans="16:35" x14ac:dyDescent="0.25">
      <c r="P369" s="28">
        <v>11343</v>
      </c>
      <c r="Q369" s="30">
        <v>2235600</v>
      </c>
      <c r="X369" s="34">
        <v>2235600</v>
      </c>
      <c r="AB369" s="34">
        <v>900000</v>
      </c>
      <c r="AD369" s="18">
        <v>16100</v>
      </c>
      <c r="AG369" s="34">
        <v>1335600</v>
      </c>
      <c r="AI369" s="37"/>
    </row>
    <row r="370" spans="16:35" x14ac:dyDescent="0.25">
      <c r="P370" s="28">
        <v>11347</v>
      </c>
      <c r="Q370" s="30">
        <v>105709</v>
      </c>
      <c r="X370" s="34">
        <v>105709</v>
      </c>
      <c r="AB370" s="34">
        <v>35584</v>
      </c>
      <c r="AD370" s="18">
        <v>16100</v>
      </c>
      <c r="AG370" s="34">
        <v>70125</v>
      </c>
      <c r="AI370" s="37"/>
    </row>
    <row r="371" spans="16:35" x14ac:dyDescent="0.25">
      <c r="P371" s="28">
        <v>11350</v>
      </c>
      <c r="Q371" s="30">
        <v>239349</v>
      </c>
      <c r="X371" s="34">
        <v>162729</v>
      </c>
      <c r="AB371" s="34">
        <v>32003</v>
      </c>
      <c r="AD371" s="18">
        <v>16100</v>
      </c>
      <c r="AG371" s="34">
        <v>207346</v>
      </c>
      <c r="AI371" s="37"/>
    </row>
    <row r="372" spans="16:35" x14ac:dyDescent="0.25">
      <c r="P372" s="28">
        <v>11354</v>
      </c>
      <c r="Q372" s="30">
        <v>372600</v>
      </c>
      <c r="X372" s="34">
        <v>372600</v>
      </c>
      <c r="AB372" s="34">
        <v>150000</v>
      </c>
      <c r="AD372" s="18">
        <v>16100</v>
      </c>
      <c r="AG372" s="34">
        <v>222600</v>
      </c>
      <c r="AI372" s="37"/>
    </row>
    <row r="373" spans="16:35" x14ac:dyDescent="0.25">
      <c r="P373" s="28">
        <v>11355</v>
      </c>
      <c r="Q373" s="30">
        <v>218490</v>
      </c>
      <c r="X373" s="34">
        <v>218490</v>
      </c>
      <c r="AB373" s="34">
        <v>20020</v>
      </c>
      <c r="AD373" s="18">
        <v>16100</v>
      </c>
      <c r="AG373" s="34">
        <v>198470</v>
      </c>
      <c r="AI373" s="37"/>
    </row>
    <row r="374" spans="16:35" x14ac:dyDescent="0.25">
      <c r="P374" s="28">
        <v>11357</v>
      </c>
      <c r="Q374" s="30">
        <v>190350</v>
      </c>
      <c r="X374" s="34">
        <v>190350</v>
      </c>
      <c r="AB374" s="34">
        <v>9900</v>
      </c>
      <c r="AD374" s="18">
        <v>16100</v>
      </c>
      <c r="AG374" s="34">
        <v>180450</v>
      </c>
      <c r="AI374" s="37"/>
    </row>
    <row r="375" spans="16:35" x14ac:dyDescent="0.25">
      <c r="P375" s="28">
        <v>11358</v>
      </c>
      <c r="Q375" s="30">
        <v>43650</v>
      </c>
      <c r="X375" s="34">
        <v>43650</v>
      </c>
      <c r="AB375" s="34">
        <v>32580</v>
      </c>
      <c r="AD375" s="18">
        <v>16100</v>
      </c>
      <c r="AG375" s="34">
        <v>11070</v>
      </c>
      <c r="AI375" s="37"/>
    </row>
    <row r="376" spans="16:35" x14ac:dyDescent="0.25">
      <c r="P376" s="28">
        <v>11359</v>
      </c>
      <c r="Q376" s="30">
        <v>43650</v>
      </c>
      <c r="X376" s="34">
        <v>43650</v>
      </c>
      <c r="AB376" s="34">
        <v>32580</v>
      </c>
      <c r="AD376" s="18">
        <v>16100</v>
      </c>
      <c r="AG376" s="34">
        <v>11070</v>
      </c>
      <c r="AI376" s="37"/>
    </row>
    <row r="377" spans="16:35" x14ac:dyDescent="0.25">
      <c r="P377" s="28">
        <v>11360</v>
      </c>
      <c r="Q377" s="30">
        <v>70650</v>
      </c>
      <c r="X377" s="34">
        <v>70650</v>
      </c>
      <c r="AB377" s="34">
        <v>32580</v>
      </c>
      <c r="AD377" s="18">
        <v>16100</v>
      </c>
      <c r="AG377" s="34">
        <v>38070</v>
      </c>
      <c r="AI377" s="37"/>
    </row>
    <row r="378" spans="16:35" x14ac:dyDescent="0.25">
      <c r="P378" s="28">
        <v>11361</v>
      </c>
      <c r="Q378" s="30">
        <v>43650</v>
      </c>
      <c r="X378" s="34">
        <v>43650</v>
      </c>
      <c r="AB378" s="34">
        <v>32580</v>
      </c>
      <c r="AD378" s="18">
        <v>16100</v>
      </c>
      <c r="AG378" s="34">
        <v>11070</v>
      </c>
      <c r="AI378" s="37"/>
    </row>
    <row r="379" spans="16:35" x14ac:dyDescent="0.25">
      <c r="P379" s="28">
        <v>11362</v>
      </c>
      <c r="Q379" s="30">
        <v>70650</v>
      </c>
      <c r="X379" s="34">
        <v>70650</v>
      </c>
      <c r="AB379" s="34">
        <v>32580</v>
      </c>
      <c r="AD379" s="18">
        <v>16100</v>
      </c>
      <c r="AG379" s="34">
        <v>38070</v>
      </c>
      <c r="AI379" s="37"/>
    </row>
    <row r="380" spans="16:35" x14ac:dyDescent="0.25">
      <c r="P380" s="28">
        <v>9928</v>
      </c>
      <c r="Q380" s="30">
        <v>462510</v>
      </c>
      <c r="X380" s="34">
        <v>122130</v>
      </c>
      <c r="AB380" s="34">
        <v>17792</v>
      </c>
      <c r="AD380" s="18">
        <v>15708</v>
      </c>
      <c r="AG380" s="34">
        <v>444718</v>
      </c>
      <c r="AI380" s="37"/>
    </row>
    <row r="381" spans="16:35" x14ac:dyDescent="0.25">
      <c r="P381" s="28">
        <v>9929</v>
      </c>
      <c r="Q381" s="30">
        <v>17682</v>
      </c>
      <c r="X381" s="34">
        <v>17682</v>
      </c>
      <c r="AB381" s="36">
        <v>0</v>
      </c>
      <c r="AD381" s="18">
        <v>15708</v>
      </c>
      <c r="AG381" s="34">
        <v>17682</v>
      </c>
      <c r="AI381" s="37"/>
    </row>
    <row r="382" spans="16:35" x14ac:dyDescent="0.25">
      <c r="P382" s="28">
        <v>9930</v>
      </c>
      <c r="Q382" s="30">
        <v>1108455</v>
      </c>
      <c r="X382" s="34">
        <v>1108455</v>
      </c>
      <c r="AB382" s="34">
        <v>118960</v>
      </c>
      <c r="AD382" s="18">
        <v>15708</v>
      </c>
      <c r="AG382" s="34">
        <v>989495</v>
      </c>
      <c r="AI382" s="37"/>
    </row>
    <row r="383" spans="16:35" x14ac:dyDescent="0.25">
      <c r="P383" s="28">
        <v>9931</v>
      </c>
      <c r="Q383" s="30">
        <v>411170</v>
      </c>
      <c r="X383" s="34">
        <v>97790</v>
      </c>
      <c r="AB383" s="34">
        <v>16000</v>
      </c>
      <c r="AD383" s="18">
        <v>15708</v>
      </c>
      <c r="AG383" s="34">
        <v>395170</v>
      </c>
      <c r="AI383" s="37"/>
    </row>
    <row r="384" spans="16:35" x14ac:dyDescent="0.25">
      <c r="P384" s="28">
        <v>9932</v>
      </c>
      <c r="Q384" s="30">
        <v>150000</v>
      </c>
      <c r="X384" s="34">
        <v>150000</v>
      </c>
      <c r="AB384" s="34">
        <v>63000</v>
      </c>
      <c r="AD384" s="18">
        <v>15708</v>
      </c>
      <c r="AG384" s="34">
        <v>87000</v>
      </c>
      <c r="AI384" s="37"/>
    </row>
    <row r="385" spans="16:35" x14ac:dyDescent="0.25">
      <c r="P385" s="28">
        <v>9933</v>
      </c>
      <c r="Q385" s="30">
        <v>67290</v>
      </c>
      <c r="X385" s="34">
        <v>37290</v>
      </c>
      <c r="AB385" s="34">
        <v>33720</v>
      </c>
      <c r="AD385" s="18">
        <v>15708</v>
      </c>
      <c r="AG385" s="34">
        <v>33570</v>
      </c>
      <c r="AI385" s="37"/>
    </row>
    <row r="386" spans="16:35" x14ac:dyDescent="0.25">
      <c r="P386" s="28">
        <v>9934</v>
      </c>
      <c r="Q386" s="30">
        <v>690104</v>
      </c>
      <c r="X386" s="34">
        <v>47144</v>
      </c>
      <c r="AB386" s="34">
        <v>18640</v>
      </c>
      <c r="AD386" s="18">
        <v>15708</v>
      </c>
      <c r="AG386" s="34">
        <v>671464</v>
      </c>
      <c r="AI386" s="37"/>
    </row>
    <row r="387" spans="16:35" x14ac:dyDescent="0.25">
      <c r="P387" s="28">
        <v>9935</v>
      </c>
      <c r="Q387" s="30">
        <v>428281</v>
      </c>
      <c r="X387" s="34">
        <v>96501</v>
      </c>
      <c r="AB387" s="34">
        <v>18640</v>
      </c>
      <c r="AD387" s="18">
        <v>15708</v>
      </c>
      <c r="AG387" s="34">
        <v>409641</v>
      </c>
      <c r="AI387" s="37"/>
    </row>
    <row r="388" spans="16:35" x14ac:dyDescent="0.25">
      <c r="P388" s="28">
        <v>9936</v>
      </c>
      <c r="Q388" s="30">
        <v>450831</v>
      </c>
      <c r="X388" s="34">
        <v>119051</v>
      </c>
      <c r="AB388" s="34">
        <v>18640</v>
      </c>
      <c r="AD388" s="18">
        <v>15708</v>
      </c>
      <c r="AG388" s="34">
        <v>432191</v>
      </c>
      <c r="AI388" s="37"/>
    </row>
    <row r="389" spans="16:35" x14ac:dyDescent="0.25">
      <c r="P389" s="28">
        <v>9937</v>
      </c>
      <c r="Q389" s="30">
        <v>429078</v>
      </c>
      <c r="X389" s="34">
        <v>370578</v>
      </c>
      <c r="AB389" s="34">
        <v>70578</v>
      </c>
      <c r="AD389" s="18">
        <v>15708</v>
      </c>
      <c r="AG389" s="34">
        <v>358500</v>
      </c>
      <c r="AI389" s="37"/>
    </row>
    <row r="390" spans="16:35" x14ac:dyDescent="0.25">
      <c r="P390" s="28">
        <v>9941</v>
      </c>
      <c r="Q390" s="30">
        <v>1433652</v>
      </c>
      <c r="X390" s="34">
        <v>1433652</v>
      </c>
      <c r="AB390" s="34">
        <v>192000</v>
      </c>
      <c r="AD390" s="18">
        <v>15708</v>
      </c>
      <c r="AG390" s="34">
        <v>1241652</v>
      </c>
      <c r="AI390" s="37"/>
    </row>
    <row r="391" spans="16:35" x14ac:dyDescent="0.25">
      <c r="P391" s="28">
        <v>9942</v>
      </c>
      <c r="Q391" s="30">
        <v>293499</v>
      </c>
      <c r="X391" s="34">
        <v>293499</v>
      </c>
      <c r="AB391" s="34">
        <v>48000</v>
      </c>
      <c r="AD391" s="18">
        <v>15708</v>
      </c>
      <c r="AG391" s="34">
        <v>245499</v>
      </c>
      <c r="AI391" s="37"/>
    </row>
    <row r="392" spans="16:35" x14ac:dyDescent="0.25">
      <c r="P392" s="28">
        <v>13508</v>
      </c>
      <c r="Q392" s="30">
        <v>195300</v>
      </c>
      <c r="X392" s="34">
        <v>195300</v>
      </c>
      <c r="AB392" s="34">
        <v>15030</v>
      </c>
      <c r="AD392" s="18">
        <v>16342</v>
      </c>
      <c r="AG392" s="34">
        <v>180270</v>
      </c>
      <c r="AI392" s="37"/>
    </row>
    <row r="393" spans="16:35" x14ac:dyDescent="0.25">
      <c r="P393" s="28">
        <v>13510</v>
      </c>
      <c r="Q393" s="30">
        <v>180000</v>
      </c>
      <c r="X393" s="34">
        <v>90000</v>
      </c>
      <c r="AB393" s="35">
        <v>0</v>
      </c>
      <c r="AD393" s="18">
        <v>16342</v>
      </c>
      <c r="AG393" s="34">
        <v>180000</v>
      </c>
      <c r="AI393" s="37"/>
    </row>
    <row r="394" spans="16:35" x14ac:dyDescent="0.25">
      <c r="P394" s="28">
        <v>13520</v>
      </c>
      <c r="Q394" s="30">
        <v>159682</v>
      </c>
      <c r="X394" s="34">
        <v>159682</v>
      </c>
      <c r="AB394" s="35">
        <v>0</v>
      </c>
      <c r="AD394" s="18">
        <v>16342</v>
      </c>
      <c r="AG394" s="34">
        <v>159682</v>
      </c>
      <c r="AI394" s="37"/>
    </row>
    <row r="395" spans="16:35" x14ac:dyDescent="0.25">
      <c r="P395" s="28">
        <v>13521</v>
      </c>
      <c r="Q395" s="30">
        <v>124566</v>
      </c>
      <c r="X395" s="34">
        <v>124566</v>
      </c>
      <c r="AB395" s="34">
        <v>17792</v>
      </c>
      <c r="AD395" s="18">
        <v>16342</v>
      </c>
      <c r="AG395" s="34">
        <v>106774</v>
      </c>
      <c r="AI395" s="37"/>
    </row>
    <row r="396" spans="16:35" x14ac:dyDescent="0.25">
      <c r="P396" s="28">
        <v>13531</v>
      </c>
      <c r="Q396" s="30">
        <v>690700</v>
      </c>
      <c r="X396" s="34">
        <v>690700</v>
      </c>
      <c r="AB396" s="34">
        <v>690700</v>
      </c>
      <c r="AD396" s="18">
        <v>16342</v>
      </c>
      <c r="AG396" s="35">
        <v>0</v>
      </c>
      <c r="AI396" s="37"/>
    </row>
    <row r="397" spans="16:35" x14ac:dyDescent="0.25">
      <c r="P397" s="28">
        <v>13533</v>
      </c>
      <c r="Q397" s="30">
        <v>801512</v>
      </c>
      <c r="X397" s="34">
        <v>801512</v>
      </c>
      <c r="AB397" s="34">
        <v>42000</v>
      </c>
      <c r="AD397" s="18">
        <v>16342</v>
      </c>
      <c r="AG397" s="34">
        <v>759512</v>
      </c>
      <c r="AI397" s="37"/>
    </row>
    <row r="398" spans="16:35" x14ac:dyDescent="0.25">
      <c r="P398" s="28">
        <v>13534</v>
      </c>
      <c r="Q398" s="30">
        <v>95680</v>
      </c>
      <c r="X398" s="34">
        <v>95680</v>
      </c>
      <c r="AB398" s="34">
        <v>15000</v>
      </c>
      <c r="AD398" s="18">
        <v>16342</v>
      </c>
      <c r="AG398" s="34">
        <v>80680</v>
      </c>
      <c r="AI398" s="37"/>
    </row>
    <row r="399" spans="16:35" x14ac:dyDescent="0.25">
      <c r="P399" s="28">
        <v>13535</v>
      </c>
      <c r="Q399" s="30">
        <v>35176</v>
      </c>
      <c r="X399" s="34">
        <v>35176</v>
      </c>
      <c r="AB399" s="35">
        <v>0</v>
      </c>
      <c r="AD399" s="18">
        <v>16342</v>
      </c>
      <c r="AG399" s="34">
        <v>35176</v>
      </c>
      <c r="AI399" s="37"/>
    </row>
    <row r="400" spans="16:35" x14ac:dyDescent="0.25">
      <c r="P400" s="28">
        <v>13536</v>
      </c>
      <c r="Q400" s="30">
        <v>177480</v>
      </c>
      <c r="X400" s="34">
        <v>177480</v>
      </c>
      <c r="AB400" s="34">
        <v>7200</v>
      </c>
      <c r="AD400" s="18">
        <v>16342</v>
      </c>
      <c r="AG400" s="34">
        <v>170280</v>
      </c>
      <c r="AI400" s="37"/>
    </row>
    <row r="401" spans="16:35" x14ac:dyDescent="0.25">
      <c r="P401" s="28">
        <v>13537</v>
      </c>
      <c r="Q401" s="30">
        <v>8776650</v>
      </c>
      <c r="X401" s="34">
        <v>8776650</v>
      </c>
      <c r="AB401" s="34">
        <v>120300</v>
      </c>
      <c r="AD401" s="18">
        <v>16342</v>
      </c>
      <c r="AG401" s="34">
        <v>8656350</v>
      </c>
      <c r="AI401" s="37"/>
    </row>
    <row r="402" spans="16:35" x14ac:dyDescent="0.25">
      <c r="P402" s="28">
        <v>13538</v>
      </c>
      <c r="Q402" s="30">
        <v>391559</v>
      </c>
      <c r="X402" s="34">
        <v>391559</v>
      </c>
      <c r="AB402" s="34">
        <v>200000</v>
      </c>
      <c r="AD402" s="18">
        <v>16342</v>
      </c>
      <c r="AG402" s="34">
        <v>191559</v>
      </c>
      <c r="AI402" s="37"/>
    </row>
    <row r="403" spans="16:35" x14ac:dyDescent="0.25">
      <c r="P403" s="28">
        <v>13539</v>
      </c>
      <c r="Q403" s="30">
        <v>220062</v>
      </c>
      <c r="X403" s="34">
        <v>220062</v>
      </c>
      <c r="AB403" s="34">
        <v>35584</v>
      </c>
      <c r="AD403" s="18">
        <v>16342</v>
      </c>
      <c r="AG403" s="34">
        <v>184478</v>
      </c>
      <c r="AI403" s="37"/>
    </row>
    <row r="404" spans="16:35" x14ac:dyDescent="0.25">
      <c r="P404" s="28">
        <v>13540</v>
      </c>
      <c r="Q404" s="30">
        <v>609120</v>
      </c>
      <c r="X404" s="34">
        <v>609120</v>
      </c>
      <c r="AB404" s="34">
        <v>150000</v>
      </c>
      <c r="AD404" s="18">
        <v>16342</v>
      </c>
      <c r="AG404" s="34">
        <v>459120</v>
      </c>
      <c r="AI404" s="37"/>
    </row>
    <row r="405" spans="16:35" x14ac:dyDescent="0.25">
      <c r="P405" s="28">
        <v>13541</v>
      </c>
      <c r="Q405" s="30">
        <v>482721</v>
      </c>
      <c r="X405" s="34">
        <v>482721</v>
      </c>
      <c r="AB405" s="34">
        <v>23148</v>
      </c>
      <c r="AD405" s="18">
        <v>16342</v>
      </c>
      <c r="AG405" s="34">
        <v>459573</v>
      </c>
      <c r="AI405" s="37"/>
    </row>
    <row r="406" spans="16:35" x14ac:dyDescent="0.25">
      <c r="P406" s="28">
        <v>13542</v>
      </c>
      <c r="Q406" s="30">
        <v>369400</v>
      </c>
      <c r="X406" s="34">
        <v>369400</v>
      </c>
      <c r="AB406" s="34">
        <v>30000</v>
      </c>
      <c r="AD406" s="18">
        <v>16342</v>
      </c>
      <c r="AG406" s="34">
        <v>339400</v>
      </c>
      <c r="AI406" s="37"/>
    </row>
    <row r="407" spans="16:35" x14ac:dyDescent="0.25">
      <c r="P407" s="28">
        <v>13543</v>
      </c>
      <c r="Q407" s="30">
        <v>600000</v>
      </c>
      <c r="X407" s="34">
        <v>600000</v>
      </c>
      <c r="AB407" s="34">
        <v>600000</v>
      </c>
      <c r="AD407" s="18">
        <v>16342</v>
      </c>
      <c r="AG407" s="35">
        <v>0</v>
      </c>
      <c r="AI407" s="37"/>
    </row>
    <row r="408" spans="16:35" x14ac:dyDescent="0.25">
      <c r="P408" s="28">
        <v>13545</v>
      </c>
      <c r="Q408" s="30">
        <v>340110</v>
      </c>
      <c r="X408" s="34">
        <v>340110</v>
      </c>
      <c r="AB408" s="34">
        <v>27000</v>
      </c>
      <c r="AD408" s="18">
        <v>16342</v>
      </c>
      <c r="AG408" s="34">
        <v>313110</v>
      </c>
      <c r="AI408" s="37"/>
    </row>
    <row r="409" spans="16:35" x14ac:dyDescent="0.25">
      <c r="P409" s="28">
        <v>13546</v>
      </c>
      <c r="Q409" s="30">
        <v>75090</v>
      </c>
      <c r="X409" s="34">
        <v>75090</v>
      </c>
      <c r="AB409" s="34">
        <v>75090</v>
      </c>
      <c r="AD409" s="18">
        <v>16342</v>
      </c>
      <c r="AG409" s="35">
        <v>0</v>
      </c>
      <c r="AI409" s="37"/>
    </row>
    <row r="410" spans="16:35" x14ac:dyDescent="0.25">
      <c r="P410" s="28">
        <v>13547</v>
      </c>
      <c r="Q410" s="30">
        <v>57566</v>
      </c>
      <c r="X410" s="34">
        <v>57566</v>
      </c>
      <c r="AB410" s="34">
        <v>9000</v>
      </c>
      <c r="AD410" s="18">
        <v>16342</v>
      </c>
      <c r="AG410" s="34">
        <v>48566</v>
      </c>
      <c r="AI410" s="37"/>
    </row>
    <row r="411" spans="16:35" x14ac:dyDescent="0.25">
      <c r="P411" s="28">
        <v>13548</v>
      </c>
      <c r="Q411" s="30">
        <v>24615</v>
      </c>
      <c r="X411" s="34">
        <v>24615</v>
      </c>
      <c r="AB411" s="35">
        <v>0</v>
      </c>
      <c r="AD411" s="18">
        <v>16342</v>
      </c>
      <c r="AG411" s="34">
        <v>24615</v>
      </c>
      <c r="AI411" s="37"/>
    </row>
    <row r="412" spans="16:35" x14ac:dyDescent="0.25">
      <c r="P412" s="28">
        <v>13549</v>
      </c>
      <c r="Q412" s="30">
        <v>2175624</v>
      </c>
      <c r="X412" s="34">
        <v>2175624</v>
      </c>
      <c r="AB412" s="34">
        <v>458280</v>
      </c>
      <c r="AD412" s="18">
        <v>16342</v>
      </c>
      <c r="AG412" s="34">
        <v>1717344</v>
      </c>
      <c r="AI412" s="37"/>
    </row>
    <row r="413" spans="16:35" x14ac:dyDescent="0.25">
      <c r="P413" s="28">
        <v>13550</v>
      </c>
      <c r="Q413" s="30">
        <v>420841</v>
      </c>
      <c r="X413" s="34">
        <v>420841</v>
      </c>
      <c r="AB413" s="34">
        <v>150000</v>
      </c>
      <c r="AD413" s="18">
        <v>16342</v>
      </c>
      <c r="AG413" s="34">
        <v>270841</v>
      </c>
      <c r="AI413" s="37"/>
    </row>
    <row r="414" spans="16:35" x14ac:dyDescent="0.25">
      <c r="P414" s="28">
        <v>13551</v>
      </c>
      <c r="Q414" s="30">
        <v>384462</v>
      </c>
      <c r="X414" s="34">
        <v>384462</v>
      </c>
      <c r="AB414" s="35">
        <v>0</v>
      </c>
      <c r="AD414" s="18">
        <v>16342</v>
      </c>
      <c r="AG414" s="34">
        <v>384462</v>
      </c>
      <c r="AI414" s="37"/>
    </row>
    <row r="415" spans="16:35" x14ac:dyDescent="0.25">
      <c r="P415" s="28">
        <v>13552</v>
      </c>
      <c r="Q415" s="30">
        <v>171855</v>
      </c>
      <c r="X415" s="34">
        <v>171855</v>
      </c>
      <c r="AB415" s="35">
        <v>0</v>
      </c>
      <c r="AD415" s="18">
        <v>16342</v>
      </c>
      <c r="AG415" s="34">
        <v>171855</v>
      </c>
      <c r="AI415" s="37"/>
    </row>
    <row r="416" spans="16:35" x14ac:dyDescent="0.25">
      <c r="P416" s="28">
        <v>13553</v>
      </c>
      <c r="Q416" s="30">
        <v>624274</v>
      </c>
      <c r="X416" s="34">
        <v>302304</v>
      </c>
      <c r="AB416" s="34">
        <v>48000</v>
      </c>
      <c r="AD416" s="18">
        <v>16342</v>
      </c>
      <c r="AG416" s="34">
        <v>576274</v>
      </c>
      <c r="AI416" s="37"/>
    </row>
    <row r="417" spans="16:35" x14ac:dyDescent="0.25">
      <c r="P417" s="28">
        <v>13554</v>
      </c>
      <c r="Q417" s="30">
        <v>15684</v>
      </c>
      <c r="X417" s="34">
        <v>15684</v>
      </c>
      <c r="AB417" s="34">
        <v>9360</v>
      </c>
      <c r="AD417" s="18">
        <v>16342</v>
      </c>
      <c r="AG417" s="34">
        <v>6324</v>
      </c>
      <c r="AI417" s="37"/>
    </row>
    <row r="418" spans="16:35" x14ac:dyDescent="0.25">
      <c r="P418" s="28">
        <v>13556</v>
      </c>
      <c r="Q418" s="30">
        <v>13890</v>
      </c>
      <c r="X418" s="34">
        <v>13890</v>
      </c>
      <c r="AB418" s="34">
        <v>8400</v>
      </c>
      <c r="AD418" s="18">
        <v>16342</v>
      </c>
      <c r="AG418" s="34">
        <v>5490</v>
      </c>
      <c r="AI418" s="37"/>
    </row>
    <row r="419" spans="16:35" x14ac:dyDescent="0.25">
      <c r="P419" s="28">
        <v>13563</v>
      </c>
      <c r="Q419" s="30">
        <v>354074</v>
      </c>
      <c r="X419" s="34">
        <v>22784</v>
      </c>
      <c r="AB419" s="34">
        <v>17792</v>
      </c>
      <c r="AD419" s="18">
        <v>16342</v>
      </c>
      <c r="AG419" s="34">
        <v>336282</v>
      </c>
      <c r="AI419" s="37"/>
    </row>
    <row r="420" spans="16:35" x14ac:dyDescent="0.25">
      <c r="P420" s="28">
        <v>11405</v>
      </c>
      <c r="Q420" s="30">
        <v>633711</v>
      </c>
      <c r="X420" s="34">
        <v>205071</v>
      </c>
      <c r="AB420" s="34">
        <v>90000</v>
      </c>
      <c r="AD420" s="18">
        <v>16417</v>
      </c>
      <c r="AG420" s="34">
        <v>543711</v>
      </c>
      <c r="AI420" s="37"/>
    </row>
    <row r="421" spans="16:35" x14ac:dyDescent="0.25">
      <c r="P421" s="28">
        <v>11407</v>
      </c>
      <c r="Q421" s="30">
        <v>97550</v>
      </c>
      <c r="X421" s="34">
        <v>97550</v>
      </c>
      <c r="AB421" s="34">
        <v>38600</v>
      </c>
      <c r="AD421" s="18">
        <v>16417</v>
      </c>
      <c r="AG421" s="34">
        <v>58950</v>
      </c>
      <c r="AI421" s="37"/>
    </row>
    <row r="422" spans="16:35" x14ac:dyDescent="0.25">
      <c r="P422" s="28">
        <v>11408</v>
      </c>
      <c r="Q422" s="30">
        <v>540188</v>
      </c>
      <c r="X422" s="34">
        <v>47236</v>
      </c>
      <c r="AB422" s="34">
        <v>17792</v>
      </c>
      <c r="AD422" s="18">
        <v>16417</v>
      </c>
      <c r="AG422" s="34">
        <v>522396</v>
      </c>
      <c r="AI422" s="37"/>
    </row>
    <row r="423" spans="16:35" x14ac:dyDescent="0.25">
      <c r="P423" s="28">
        <v>11409</v>
      </c>
      <c r="Q423" s="30">
        <v>587802</v>
      </c>
      <c r="X423" s="34">
        <v>587802</v>
      </c>
      <c r="AB423" s="34">
        <v>245000</v>
      </c>
      <c r="AD423" s="18">
        <v>16417</v>
      </c>
      <c r="AG423" s="34">
        <v>342802</v>
      </c>
      <c r="AI423" s="37"/>
    </row>
    <row r="424" spans="16:35" x14ac:dyDescent="0.25">
      <c r="P424" s="28">
        <v>11417</v>
      </c>
      <c r="Q424" s="30">
        <v>317127</v>
      </c>
      <c r="X424" s="34">
        <v>317127</v>
      </c>
      <c r="AB424" s="34">
        <v>115800</v>
      </c>
      <c r="AD424" s="18">
        <v>16417</v>
      </c>
      <c r="AG424" s="34">
        <v>201327</v>
      </c>
      <c r="AI424" s="37"/>
    </row>
    <row r="425" spans="16:35" x14ac:dyDescent="0.25">
      <c r="P425" s="28">
        <v>11418</v>
      </c>
      <c r="Q425" s="30">
        <v>142080</v>
      </c>
      <c r="X425" s="34">
        <v>142080</v>
      </c>
      <c r="AB425" s="34">
        <v>48000</v>
      </c>
      <c r="AD425" s="18">
        <v>16417</v>
      </c>
      <c r="AG425" s="34">
        <v>94080</v>
      </c>
      <c r="AI425" s="37"/>
    </row>
    <row r="426" spans="16:35" x14ac:dyDescent="0.25">
      <c r="P426" s="28">
        <v>11419</v>
      </c>
      <c r="Q426" s="30">
        <v>192120</v>
      </c>
      <c r="X426" s="34">
        <v>92120</v>
      </c>
      <c r="AB426" s="34">
        <v>72000</v>
      </c>
      <c r="AD426" s="18">
        <v>16417</v>
      </c>
      <c r="AG426" s="34">
        <v>120120</v>
      </c>
      <c r="AI426" s="37"/>
    </row>
    <row r="427" spans="16:35" x14ac:dyDescent="0.25">
      <c r="P427" s="28">
        <v>11420</v>
      </c>
      <c r="Q427" s="30">
        <v>1378044</v>
      </c>
      <c r="X427" s="34">
        <v>354104</v>
      </c>
      <c r="AB427" s="34">
        <v>56000</v>
      </c>
      <c r="AD427" s="18">
        <v>16417</v>
      </c>
      <c r="AG427" s="34">
        <v>1322044</v>
      </c>
      <c r="AI427" s="37"/>
    </row>
    <row r="428" spans="16:35" x14ac:dyDescent="0.25">
      <c r="P428" s="28">
        <v>11423</v>
      </c>
      <c r="Q428" s="30">
        <v>301014</v>
      </c>
      <c r="X428" s="34">
        <v>301014</v>
      </c>
      <c r="AB428" s="34">
        <v>48000</v>
      </c>
      <c r="AD428" s="18">
        <v>16417</v>
      </c>
      <c r="AG428" s="34">
        <v>253014</v>
      </c>
      <c r="AI428" s="37"/>
    </row>
    <row r="429" spans="16:35" x14ac:dyDescent="0.25">
      <c r="P429" s="28">
        <v>11424</v>
      </c>
      <c r="Q429" s="30">
        <v>31820</v>
      </c>
      <c r="X429" s="34">
        <v>31820</v>
      </c>
      <c r="AB429" s="34">
        <v>12000</v>
      </c>
      <c r="AD429" s="18">
        <v>16417</v>
      </c>
      <c r="AG429" s="34">
        <v>19820</v>
      </c>
      <c r="AI429" s="37"/>
    </row>
    <row r="430" spans="16:35" x14ac:dyDescent="0.25">
      <c r="P430" s="28">
        <v>11425</v>
      </c>
      <c r="Q430" s="30">
        <v>237270</v>
      </c>
      <c r="X430" s="34">
        <v>137270</v>
      </c>
      <c r="AB430" s="34">
        <v>71000</v>
      </c>
      <c r="AD430" s="18">
        <v>16417</v>
      </c>
      <c r="AG430" s="34">
        <v>166270</v>
      </c>
      <c r="AI430" s="37"/>
    </row>
    <row r="431" spans="16:35" x14ac:dyDescent="0.25">
      <c r="P431" s="28">
        <v>11426</v>
      </c>
      <c r="Q431" s="30">
        <v>742620</v>
      </c>
      <c r="X431" s="34">
        <v>742620</v>
      </c>
      <c r="AB431" s="34">
        <v>300000</v>
      </c>
      <c r="AD431" s="18">
        <v>16417</v>
      </c>
      <c r="AG431" s="34">
        <v>442620</v>
      </c>
      <c r="AI431" s="37"/>
    </row>
    <row r="432" spans="16:35" x14ac:dyDescent="0.25">
      <c r="P432" s="28">
        <v>11429</v>
      </c>
      <c r="Q432" s="30">
        <v>874260</v>
      </c>
      <c r="X432" s="34">
        <v>371310</v>
      </c>
      <c r="AB432" s="34">
        <v>150000</v>
      </c>
      <c r="AD432" s="18">
        <v>16417</v>
      </c>
      <c r="AG432" s="34">
        <v>724260</v>
      </c>
      <c r="AI432" s="37"/>
    </row>
    <row r="433" spans="16:35" x14ac:dyDescent="0.25">
      <c r="P433" s="28">
        <v>11433</v>
      </c>
      <c r="Q433" s="30">
        <v>627892</v>
      </c>
      <c r="X433" s="34">
        <v>257602</v>
      </c>
      <c r="AB433" s="34">
        <v>59400</v>
      </c>
      <c r="AD433" s="18">
        <v>16417</v>
      </c>
      <c r="AG433" s="34">
        <v>568492</v>
      </c>
      <c r="AI433" s="37"/>
    </row>
    <row r="434" spans="16:35" x14ac:dyDescent="0.25">
      <c r="P434" s="28">
        <v>11434</v>
      </c>
      <c r="Q434" s="30">
        <v>105709</v>
      </c>
      <c r="X434" s="34">
        <v>105709</v>
      </c>
      <c r="AB434" s="34">
        <v>49000</v>
      </c>
      <c r="AD434" s="18">
        <v>16417</v>
      </c>
      <c r="AG434" s="34">
        <v>56709</v>
      </c>
      <c r="AI434" s="37"/>
    </row>
    <row r="435" spans="16:35" x14ac:dyDescent="0.25">
      <c r="P435" s="28">
        <v>11435</v>
      </c>
      <c r="Q435" s="30">
        <v>1034392</v>
      </c>
      <c r="X435" s="34">
        <v>1034392</v>
      </c>
      <c r="AB435" s="34">
        <v>356000</v>
      </c>
      <c r="AD435" s="18">
        <v>16417</v>
      </c>
      <c r="AG435" s="34">
        <v>678392</v>
      </c>
      <c r="AI435" s="37"/>
    </row>
    <row r="436" spans="16:35" x14ac:dyDescent="0.25">
      <c r="P436" s="28">
        <v>11437</v>
      </c>
      <c r="Q436" s="30">
        <v>145692</v>
      </c>
      <c r="X436" s="34">
        <v>145692</v>
      </c>
      <c r="AB436" s="34">
        <v>16000</v>
      </c>
      <c r="AD436" s="18">
        <v>16417</v>
      </c>
      <c r="AG436" s="34">
        <v>129692</v>
      </c>
      <c r="AI436" s="37"/>
    </row>
    <row r="437" spans="16:35" x14ac:dyDescent="0.25">
      <c r="P437" s="28">
        <v>11438</v>
      </c>
      <c r="Q437" s="30">
        <v>505586</v>
      </c>
      <c r="X437" s="34">
        <v>14200</v>
      </c>
      <c r="AB437" s="34">
        <v>14200</v>
      </c>
      <c r="AD437" s="18">
        <v>16417</v>
      </c>
      <c r="AG437" s="34">
        <v>491386</v>
      </c>
      <c r="AI437" s="37"/>
    </row>
    <row r="438" spans="16:35" x14ac:dyDescent="0.25">
      <c r="P438" s="28">
        <v>11440</v>
      </c>
      <c r="Q438" s="30">
        <v>432431</v>
      </c>
      <c r="X438" s="34">
        <v>119051</v>
      </c>
      <c r="AB438" s="34">
        <v>60000</v>
      </c>
      <c r="AD438" s="18">
        <v>16417</v>
      </c>
      <c r="AG438" s="34">
        <v>372431</v>
      </c>
      <c r="AI438" s="37"/>
    </row>
    <row r="439" spans="16:35" x14ac:dyDescent="0.25">
      <c r="P439" s="28">
        <v>11444</v>
      </c>
      <c r="Q439" s="30">
        <v>42690</v>
      </c>
      <c r="X439" s="34">
        <v>42690</v>
      </c>
      <c r="AB439" s="34">
        <v>21000</v>
      </c>
      <c r="AD439" s="18">
        <v>16417</v>
      </c>
      <c r="AG439" s="34">
        <v>21690</v>
      </c>
      <c r="AI439" s="37"/>
    </row>
    <row r="440" spans="16:35" x14ac:dyDescent="0.25">
      <c r="P440" s="28">
        <v>11446</v>
      </c>
      <c r="Q440" s="30">
        <v>419142</v>
      </c>
      <c r="X440" s="34">
        <v>419142</v>
      </c>
      <c r="AB440" s="34">
        <v>90000</v>
      </c>
      <c r="AD440" s="18">
        <v>16417</v>
      </c>
      <c r="AG440" s="34">
        <v>329142</v>
      </c>
      <c r="AI440" s="37"/>
    </row>
    <row r="441" spans="16:35" x14ac:dyDescent="0.25">
      <c r="P441" s="28">
        <v>11447</v>
      </c>
      <c r="Q441" s="30">
        <v>203816</v>
      </c>
      <c r="X441" s="34">
        <v>203816</v>
      </c>
      <c r="AB441" s="34">
        <v>32000</v>
      </c>
      <c r="AD441" s="18">
        <v>16417</v>
      </c>
      <c r="AG441" s="34">
        <v>171816</v>
      </c>
      <c r="AI441" s="37"/>
    </row>
    <row r="442" spans="16:35" x14ac:dyDescent="0.25">
      <c r="P442" s="28">
        <v>11448</v>
      </c>
      <c r="Q442" s="30">
        <v>857456</v>
      </c>
      <c r="X442" s="34">
        <v>203816</v>
      </c>
      <c r="AB442" s="34">
        <v>32000</v>
      </c>
      <c r="AD442" s="18">
        <v>16417</v>
      </c>
      <c r="AG442" s="34">
        <v>825456</v>
      </c>
      <c r="AI442" s="37"/>
    </row>
    <row r="443" spans="16:35" x14ac:dyDescent="0.25">
      <c r="P443" s="28">
        <v>11449</v>
      </c>
      <c r="Q443" s="30">
        <v>15100</v>
      </c>
      <c r="X443" s="34">
        <v>15100</v>
      </c>
      <c r="AB443" s="34">
        <v>7500</v>
      </c>
      <c r="AD443" s="18">
        <v>16417</v>
      </c>
      <c r="AG443" s="34">
        <v>7600</v>
      </c>
      <c r="AI443" s="37"/>
    </row>
    <row r="444" spans="16:35" x14ac:dyDescent="0.25">
      <c r="P444" s="28">
        <v>11452</v>
      </c>
      <c r="Q444" s="30">
        <v>241944</v>
      </c>
      <c r="X444" s="34">
        <v>241944</v>
      </c>
      <c r="AB444" s="34">
        <v>51920</v>
      </c>
      <c r="AD444" s="18">
        <v>16417</v>
      </c>
      <c r="AG444" s="34">
        <v>190024</v>
      </c>
      <c r="AI444" s="37"/>
    </row>
    <row r="445" spans="16:35" x14ac:dyDescent="0.25">
      <c r="P445" s="28">
        <v>15514</v>
      </c>
      <c r="Q445" s="30">
        <v>251153</v>
      </c>
      <c r="X445" s="34">
        <v>71063</v>
      </c>
      <c r="AB445" s="34">
        <v>71063</v>
      </c>
      <c r="AD445" s="18">
        <v>16053</v>
      </c>
      <c r="AG445" s="34">
        <v>180090</v>
      </c>
      <c r="AI445" s="37"/>
    </row>
    <row r="446" spans="16:35" x14ac:dyDescent="0.25">
      <c r="P446" s="28">
        <v>15515</v>
      </c>
      <c r="Q446" s="30">
        <v>535732</v>
      </c>
      <c r="X446" s="34">
        <v>65060</v>
      </c>
      <c r="AB446" s="34">
        <v>27716</v>
      </c>
      <c r="AD446" s="18">
        <v>16053</v>
      </c>
      <c r="AG446" s="34">
        <v>508016</v>
      </c>
      <c r="AI446" s="37"/>
    </row>
    <row r="447" spans="16:35" x14ac:dyDescent="0.25">
      <c r="P447" s="28">
        <v>15517</v>
      </c>
      <c r="Q447" s="30">
        <v>382500</v>
      </c>
      <c r="X447" s="34">
        <v>382500</v>
      </c>
      <c r="AB447" s="34">
        <v>150000</v>
      </c>
      <c r="AD447" s="18">
        <v>16053</v>
      </c>
      <c r="AG447" s="34">
        <v>232500</v>
      </c>
      <c r="AI447" s="37"/>
    </row>
    <row r="448" spans="16:35" x14ac:dyDescent="0.25">
      <c r="P448" s="28">
        <v>15519</v>
      </c>
      <c r="Q448" s="30">
        <v>501606</v>
      </c>
      <c r="X448" s="34">
        <v>402900</v>
      </c>
      <c r="AB448" s="34">
        <v>201450</v>
      </c>
      <c r="AD448" s="18">
        <v>16053</v>
      </c>
      <c r="AG448" s="34">
        <v>300156</v>
      </c>
      <c r="AI448" s="37"/>
    </row>
    <row r="449" spans="16:35" x14ac:dyDescent="0.25">
      <c r="P449" s="28">
        <v>15520</v>
      </c>
      <c r="Q449" s="30">
        <v>110076</v>
      </c>
      <c r="X449" s="34">
        <v>48525</v>
      </c>
      <c r="AB449" s="34">
        <v>24000</v>
      </c>
      <c r="AD449" s="18">
        <v>16053</v>
      </c>
      <c r="AG449" s="34">
        <v>86076</v>
      </c>
      <c r="AI449" s="37"/>
    </row>
    <row r="450" spans="16:35" x14ac:dyDescent="0.25">
      <c r="P450" s="28">
        <v>15521</v>
      </c>
      <c r="Q450" s="30">
        <v>799950</v>
      </c>
      <c r="X450" s="34">
        <v>371310</v>
      </c>
      <c r="AB450" s="34">
        <v>150000</v>
      </c>
      <c r="AD450" s="18">
        <v>16053</v>
      </c>
      <c r="AG450" s="34">
        <v>649950</v>
      </c>
      <c r="AI450" s="37"/>
    </row>
    <row r="451" spans="16:35" x14ac:dyDescent="0.25">
      <c r="P451" s="28">
        <v>15522</v>
      </c>
      <c r="Q451" s="30">
        <v>569670</v>
      </c>
      <c r="X451" s="34">
        <v>141030</v>
      </c>
      <c r="AB451" s="34">
        <v>17792</v>
      </c>
      <c r="AD451" s="18">
        <v>16053</v>
      </c>
      <c r="AG451" s="34">
        <v>551878</v>
      </c>
      <c r="AI451" s="37"/>
    </row>
    <row r="452" spans="16:35" x14ac:dyDescent="0.25">
      <c r="P452" s="28">
        <v>15527</v>
      </c>
      <c r="Q452" s="30">
        <v>775484</v>
      </c>
      <c r="X452" s="34">
        <v>64872</v>
      </c>
      <c r="AB452" s="34">
        <v>39856</v>
      </c>
      <c r="AD452" s="18">
        <v>16053</v>
      </c>
      <c r="AG452" s="34">
        <v>735628</v>
      </c>
      <c r="AI452" s="37"/>
    </row>
    <row r="453" spans="16:35" x14ac:dyDescent="0.25">
      <c r="P453" s="28">
        <v>15528</v>
      </c>
      <c r="Q453" s="30">
        <v>293370</v>
      </c>
      <c r="X453" s="34">
        <v>48654</v>
      </c>
      <c r="AB453" s="34">
        <v>48000</v>
      </c>
      <c r="AD453" s="18">
        <v>16053</v>
      </c>
      <c r="AG453" s="34">
        <v>245370</v>
      </c>
      <c r="AI453" s="37"/>
    </row>
    <row r="454" spans="16:35" x14ac:dyDescent="0.25">
      <c r="P454" s="28">
        <v>15530</v>
      </c>
      <c r="Q454" s="30">
        <v>211418</v>
      </c>
      <c r="X454" s="34">
        <v>104324</v>
      </c>
      <c r="AB454" s="34">
        <v>104324</v>
      </c>
      <c r="AD454" s="18">
        <v>16053</v>
      </c>
      <c r="AG454" s="34">
        <v>107094</v>
      </c>
      <c r="AI454" s="37"/>
    </row>
    <row r="455" spans="16:35" x14ac:dyDescent="0.25">
      <c r="P455" s="28">
        <v>15531</v>
      </c>
      <c r="Q455" s="30">
        <v>234050</v>
      </c>
      <c r="X455" s="34">
        <v>64872</v>
      </c>
      <c r="AB455" s="34">
        <v>39856</v>
      </c>
      <c r="AD455" s="18">
        <v>16053</v>
      </c>
      <c r="AG455" s="34">
        <v>194194</v>
      </c>
      <c r="AI455" s="37"/>
    </row>
    <row r="456" spans="16:35" x14ac:dyDescent="0.25">
      <c r="P456" s="28">
        <v>15532</v>
      </c>
      <c r="Q456" s="30">
        <v>630186</v>
      </c>
      <c r="X456" s="34">
        <v>123144</v>
      </c>
      <c r="AB456" s="34">
        <v>120180</v>
      </c>
      <c r="AD456" s="18">
        <v>16053</v>
      </c>
      <c r="AG456" s="34">
        <v>510006</v>
      </c>
      <c r="AI456" s="37"/>
    </row>
    <row r="457" spans="16:35" x14ac:dyDescent="0.25">
      <c r="P457" s="28">
        <v>15539</v>
      </c>
      <c r="Q457" s="30">
        <v>491010</v>
      </c>
      <c r="X457" s="34">
        <v>396323</v>
      </c>
      <c r="AB457" s="34">
        <v>175013</v>
      </c>
      <c r="AD457" s="18">
        <v>16053</v>
      </c>
      <c r="AG457" s="34">
        <v>315997</v>
      </c>
      <c r="AI457" s="37"/>
    </row>
    <row r="458" spans="16:35" x14ac:dyDescent="0.25">
      <c r="P458" s="28">
        <v>15540</v>
      </c>
      <c r="Q458" s="30">
        <v>104040</v>
      </c>
      <c r="X458" s="34">
        <v>40680</v>
      </c>
      <c r="AB458" s="34">
        <v>19920</v>
      </c>
      <c r="AD458" s="18">
        <v>16053</v>
      </c>
      <c r="AG458" s="34">
        <v>84120</v>
      </c>
      <c r="AI458" s="37"/>
    </row>
    <row r="459" spans="16:35" x14ac:dyDescent="0.25">
      <c r="P459" s="28">
        <v>15543</v>
      </c>
      <c r="Q459" s="30">
        <v>341346</v>
      </c>
      <c r="X459" s="34">
        <v>48654</v>
      </c>
      <c r="AB459" s="34">
        <v>48000</v>
      </c>
      <c r="AD459" s="18">
        <v>16053</v>
      </c>
      <c r="AG459" s="34">
        <v>293346</v>
      </c>
      <c r="AH459" s="46"/>
      <c r="AI459" s="37"/>
    </row>
  </sheetData>
  <autoFilter ref="A8:AI459"/>
  <mergeCells count="2">
    <mergeCell ref="A7:O7"/>
    <mergeCell ref="P7:A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387"/>
  <sheetViews>
    <sheetView tabSelected="1" zoomScale="98" zoomScaleNormal="98" workbookViewId="0">
      <pane ySplit="8" topLeftCell="A1639" activePane="bottomLeft" state="frozen"/>
      <selection activeCell="N1" sqref="N1"/>
      <selection pane="bottomLeft" activeCell="S1640" sqref="S1640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3.5703125" customWidth="1"/>
    <col min="19" max="20" width="12.42578125" customWidth="1"/>
    <col min="24" max="24" width="12.85546875" customWidth="1"/>
    <col min="29" max="29" width="12.85546875" customWidth="1"/>
    <col min="30" max="30" width="17.28515625" style="45" customWidth="1"/>
    <col min="33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42</v>
      </c>
    </row>
    <row r="3" spans="1:35" x14ac:dyDescent="0.25">
      <c r="A3" s="4" t="s">
        <v>46</v>
      </c>
    </row>
    <row r="4" spans="1:35" x14ac:dyDescent="0.25">
      <c r="A4" s="4" t="s">
        <v>3</v>
      </c>
    </row>
    <row r="5" spans="1:35" x14ac:dyDescent="0.25">
      <c r="A5" s="4" t="s">
        <v>106</v>
      </c>
    </row>
    <row r="6" spans="1:35" ht="15.75" thickBot="1" x14ac:dyDescent="0.3"/>
    <row r="7" spans="1:35" ht="15.75" customHeight="1" thickBot="1" x14ac:dyDescent="0.3">
      <c r="A7" s="52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5" t="s">
        <v>23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  <c r="AE7" s="56"/>
      <c r="AF7" s="56"/>
      <c r="AG7" s="58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9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5">
        <v>1</v>
      </c>
      <c r="B9" s="1" t="s">
        <v>5</v>
      </c>
      <c r="C9" s="5" t="s">
        <v>18</v>
      </c>
      <c r="D9" s="5">
        <v>1356022</v>
      </c>
      <c r="E9" s="6">
        <v>42898</v>
      </c>
      <c r="F9" s="5" t="s">
        <v>6</v>
      </c>
      <c r="G9" s="2">
        <v>5114136</v>
      </c>
      <c r="H9" s="3">
        <v>0</v>
      </c>
      <c r="I9" s="3">
        <v>0</v>
      </c>
      <c r="J9" s="7"/>
      <c r="K9" s="7"/>
      <c r="L9" s="7"/>
      <c r="M9" s="7"/>
      <c r="N9" s="3">
        <f t="shared" ref="N9" si="0">+SUM(J9:M9)</f>
        <v>0</v>
      </c>
      <c r="O9" s="25">
        <v>0</v>
      </c>
      <c r="P9" s="28">
        <v>16858</v>
      </c>
      <c r="Q9" s="34">
        <v>50000</v>
      </c>
      <c r="R9" s="29">
        <v>0</v>
      </c>
      <c r="S9" s="3">
        <v>0</v>
      </c>
      <c r="T9" s="5">
        <v>0</v>
      </c>
      <c r="U9" s="3">
        <v>0</v>
      </c>
      <c r="V9" s="17">
        <v>1</v>
      </c>
      <c r="W9" s="31"/>
      <c r="X9" s="34">
        <v>50000</v>
      </c>
      <c r="Y9" s="32"/>
      <c r="Z9" s="3">
        <v>0</v>
      </c>
      <c r="AA9" s="25">
        <v>0</v>
      </c>
      <c r="AB9" s="34">
        <v>50000</v>
      </c>
      <c r="AC9" s="43"/>
      <c r="AD9" s="18">
        <v>15756</v>
      </c>
      <c r="AE9" s="40">
        <v>0</v>
      </c>
      <c r="AF9" s="41">
        <v>0</v>
      </c>
      <c r="AG9" s="36">
        <v>0</v>
      </c>
      <c r="AH9" s="40"/>
      <c r="AI9" s="51"/>
    </row>
    <row r="10" spans="1:35" x14ac:dyDescent="0.25">
      <c r="A10" s="5">
        <v>2</v>
      </c>
      <c r="B10" s="1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6"/>
      <c r="P10" s="28">
        <v>16859</v>
      </c>
      <c r="Q10" s="34">
        <v>50000</v>
      </c>
      <c r="R10" s="29">
        <v>0</v>
      </c>
      <c r="S10" s="3">
        <v>0</v>
      </c>
      <c r="T10" s="5">
        <v>0</v>
      </c>
      <c r="U10" s="3">
        <v>0</v>
      </c>
      <c r="V10" s="17">
        <v>1</v>
      </c>
      <c r="W10" s="26"/>
      <c r="X10" s="34">
        <v>50000</v>
      </c>
      <c r="Y10" s="33"/>
      <c r="Z10" s="7"/>
      <c r="AA10" s="26"/>
      <c r="AB10" s="34">
        <v>50000</v>
      </c>
      <c r="AC10" s="43"/>
      <c r="AD10" s="18">
        <v>15756</v>
      </c>
      <c r="AE10" s="33"/>
      <c r="AF10" s="26"/>
      <c r="AG10" s="36">
        <v>0</v>
      </c>
      <c r="AH10" s="33"/>
      <c r="AI10" s="51"/>
    </row>
    <row r="11" spans="1:35" x14ac:dyDescent="0.25">
      <c r="A11" s="5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26"/>
      <c r="P11" s="28">
        <v>16860</v>
      </c>
      <c r="Q11" s="34">
        <v>37000</v>
      </c>
      <c r="R11" s="29">
        <v>0</v>
      </c>
      <c r="S11" s="3">
        <v>0</v>
      </c>
      <c r="T11" s="5">
        <v>0</v>
      </c>
      <c r="U11" s="3">
        <v>0</v>
      </c>
      <c r="V11" s="17">
        <v>1</v>
      </c>
      <c r="W11" s="26"/>
      <c r="X11" s="34">
        <v>37000</v>
      </c>
      <c r="Y11" s="33"/>
      <c r="Z11" s="7"/>
      <c r="AA11" s="26"/>
      <c r="AB11" s="34">
        <v>37000</v>
      </c>
      <c r="AC11" s="43"/>
      <c r="AD11" s="18">
        <v>15756</v>
      </c>
      <c r="AE11" s="33"/>
      <c r="AF11" s="26"/>
      <c r="AG11" s="36">
        <v>0</v>
      </c>
      <c r="AH11" s="33"/>
      <c r="AI11" s="51"/>
    </row>
    <row r="12" spans="1:35" x14ac:dyDescent="0.25">
      <c r="A12" s="5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6"/>
      <c r="P12" s="28">
        <v>16861</v>
      </c>
      <c r="Q12" s="34">
        <v>37000</v>
      </c>
      <c r="R12" s="29">
        <v>0</v>
      </c>
      <c r="S12" s="3">
        <v>0</v>
      </c>
      <c r="T12" s="5">
        <v>0</v>
      </c>
      <c r="U12" s="3">
        <v>0</v>
      </c>
      <c r="V12" s="17">
        <v>1</v>
      </c>
      <c r="W12" s="26"/>
      <c r="X12" s="34">
        <v>37000</v>
      </c>
      <c r="Y12" s="33"/>
      <c r="Z12" s="7"/>
      <c r="AA12" s="26"/>
      <c r="AB12" s="34">
        <v>37000</v>
      </c>
      <c r="AC12" s="43"/>
      <c r="AD12" s="18">
        <v>15756</v>
      </c>
      <c r="AE12" s="33"/>
      <c r="AF12" s="26"/>
      <c r="AG12" s="36">
        <v>0</v>
      </c>
      <c r="AH12" s="33"/>
      <c r="AI12" s="51"/>
    </row>
    <row r="13" spans="1:35" x14ac:dyDescent="0.25">
      <c r="A13" s="5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6"/>
      <c r="P13" s="28">
        <v>16876</v>
      </c>
      <c r="Q13" s="34">
        <v>116000</v>
      </c>
      <c r="R13" s="29">
        <v>0</v>
      </c>
      <c r="S13" s="3">
        <v>0</v>
      </c>
      <c r="T13" s="5">
        <v>0</v>
      </c>
      <c r="U13" s="3">
        <v>0</v>
      </c>
      <c r="V13" s="17">
        <v>1</v>
      </c>
      <c r="W13" s="26"/>
      <c r="X13" s="34">
        <v>58000</v>
      </c>
      <c r="Y13" s="33"/>
      <c r="Z13" s="7"/>
      <c r="AA13" s="26"/>
      <c r="AB13" s="34">
        <v>58000</v>
      </c>
      <c r="AC13" s="43"/>
      <c r="AD13" s="18">
        <v>15756</v>
      </c>
      <c r="AE13" s="33"/>
      <c r="AF13" s="26"/>
      <c r="AG13" s="34">
        <v>58000</v>
      </c>
      <c r="AH13" s="33"/>
      <c r="AI13" s="51"/>
    </row>
    <row r="14" spans="1:35" x14ac:dyDescent="0.25">
      <c r="A14" s="5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6"/>
      <c r="P14" s="28">
        <v>16966</v>
      </c>
      <c r="Q14" s="34">
        <v>880000</v>
      </c>
      <c r="R14" s="29">
        <v>0</v>
      </c>
      <c r="S14" s="3">
        <v>0</v>
      </c>
      <c r="T14" s="5">
        <v>0</v>
      </c>
      <c r="U14" s="3">
        <v>0</v>
      </c>
      <c r="V14" s="17">
        <v>1</v>
      </c>
      <c r="W14" s="26"/>
      <c r="X14" s="34">
        <v>880000</v>
      </c>
      <c r="Y14" s="33"/>
      <c r="Z14" s="7"/>
      <c r="AA14" s="26"/>
      <c r="AB14" s="34">
        <v>880000</v>
      </c>
      <c r="AC14" s="43"/>
      <c r="AD14" s="18">
        <v>15758</v>
      </c>
      <c r="AE14" s="33"/>
      <c r="AF14" s="26"/>
      <c r="AG14" s="36">
        <v>0</v>
      </c>
      <c r="AH14" s="33"/>
      <c r="AI14" s="51"/>
    </row>
    <row r="15" spans="1:35" x14ac:dyDescent="0.25">
      <c r="A15" s="5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6"/>
      <c r="P15" s="28">
        <v>16967</v>
      </c>
      <c r="Q15" s="34">
        <v>280000</v>
      </c>
      <c r="R15" s="29">
        <v>0</v>
      </c>
      <c r="S15" s="3">
        <v>0</v>
      </c>
      <c r="T15" s="5">
        <v>0</v>
      </c>
      <c r="U15" s="3">
        <v>0</v>
      </c>
      <c r="V15" s="17">
        <v>1</v>
      </c>
      <c r="W15" s="26"/>
      <c r="X15" s="34">
        <v>280000</v>
      </c>
      <c r="Y15" s="33"/>
      <c r="Z15" s="7"/>
      <c r="AA15" s="26"/>
      <c r="AB15" s="34">
        <v>280000</v>
      </c>
      <c r="AC15" s="43"/>
      <c r="AD15" s="18">
        <v>15758</v>
      </c>
      <c r="AE15" s="33"/>
      <c r="AF15" s="26"/>
      <c r="AG15" s="36">
        <v>0</v>
      </c>
      <c r="AH15" s="33"/>
      <c r="AI15" s="51"/>
    </row>
    <row r="16" spans="1:35" x14ac:dyDescent="0.25">
      <c r="A16" s="5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  <c r="P16" s="28">
        <v>17313</v>
      </c>
      <c r="Q16" s="34">
        <v>35000</v>
      </c>
      <c r="R16" s="29">
        <v>0</v>
      </c>
      <c r="S16" s="3">
        <v>0</v>
      </c>
      <c r="T16" s="5">
        <v>0</v>
      </c>
      <c r="U16" s="3">
        <v>0</v>
      </c>
      <c r="V16" s="17">
        <v>1</v>
      </c>
      <c r="W16" s="26"/>
      <c r="X16" s="34">
        <v>35000</v>
      </c>
      <c r="Y16" s="33"/>
      <c r="Z16" s="7"/>
      <c r="AA16" s="26"/>
      <c r="AB16" s="34">
        <v>35000</v>
      </c>
      <c r="AC16" s="43"/>
      <c r="AD16" s="18">
        <v>15760</v>
      </c>
      <c r="AE16" s="33"/>
      <c r="AF16" s="26"/>
      <c r="AG16" s="36">
        <v>0</v>
      </c>
      <c r="AH16" s="33"/>
      <c r="AI16" s="51"/>
    </row>
    <row r="17" spans="1:35" x14ac:dyDescent="0.25">
      <c r="A17" s="5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6"/>
      <c r="P17" s="28">
        <v>17378</v>
      </c>
      <c r="Q17" s="34">
        <v>14000</v>
      </c>
      <c r="R17" s="29">
        <v>0</v>
      </c>
      <c r="S17" s="3">
        <v>0</v>
      </c>
      <c r="T17" s="5">
        <v>0</v>
      </c>
      <c r="U17" s="3">
        <v>0</v>
      </c>
      <c r="V17" s="17">
        <v>1</v>
      </c>
      <c r="W17" s="26"/>
      <c r="X17" s="34">
        <v>14000</v>
      </c>
      <c r="Y17" s="33"/>
      <c r="Z17" s="7"/>
      <c r="AA17" s="26"/>
      <c r="AB17" s="34">
        <v>14000</v>
      </c>
      <c r="AC17" s="43"/>
      <c r="AD17" s="18">
        <v>15760</v>
      </c>
      <c r="AE17" s="33"/>
      <c r="AF17" s="26"/>
      <c r="AG17" s="36">
        <v>0</v>
      </c>
      <c r="AH17" s="33"/>
      <c r="AI17" s="51"/>
    </row>
    <row r="18" spans="1:35" x14ac:dyDescent="0.25">
      <c r="A18" s="5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  <c r="P18" s="28">
        <v>17397</v>
      </c>
      <c r="Q18" s="34">
        <v>35000</v>
      </c>
      <c r="R18" s="29">
        <v>0</v>
      </c>
      <c r="S18" s="3">
        <v>0</v>
      </c>
      <c r="T18" s="5">
        <v>0</v>
      </c>
      <c r="U18" s="3">
        <v>0</v>
      </c>
      <c r="V18" s="17">
        <v>1</v>
      </c>
      <c r="W18" s="26"/>
      <c r="X18" s="34">
        <v>35000</v>
      </c>
      <c r="Y18" s="33"/>
      <c r="Z18" s="7"/>
      <c r="AA18" s="26"/>
      <c r="AB18" s="34">
        <v>35000</v>
      </c>
      <c r="AC18" s="43"/>
      <c r="AD18" s="18">
        <v>15760</v>
      </c>
      <c r="AE18" s="33"/>
      <c r="AF18" s="26"/>
      <c r="AG18" s="36">
        <v>0</v>
      </c>
      <c r="AH18" s="33"/>
      <c r="AI18" s="51"/>
    </row>
    <row r="19" spans="1:35" x14ac:dyDescent="0.25">
      <c r="A19" s="5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26"/>
      <c r="P19" s="28">
        <v>17410</v>
      </c>
      <c r="Q19" s="34">
        <v>70000</v>
      </c>
      <c r="R19" s="29">
        <v>0</v>
      </c>
      <c r="S19" s="3">
        <v>0</v>
      </c>
      <c r="T19" s="5">
        <v>0</v>
      </c>
      <c r="U19" s="3">
        <v>0</v>
      </c>
      <c r="V19" s="17">
        <v>1</v>
      </c>
      <c r="W19" s="26"/>
      <c r="X19" s="34">
        <v>70000</v>
      </c>
      <c r="Y19" s="33"/>
      <c r="Z19" s="7"/>
      <c r="AA19" s="26"/>
      <c r="AB19" s="34">
        <v>70000</v>
      </c>
      <c r="AC19" s="43"/>
      <c r="AD19" s="18">
        <v>15760</v>
      </c>
      <c r="AE19" s="33"/>
      <c r="AF19" s="26"/>
      <c r="AG19" s="36">
        <v>0</v>
      </c>
      <c r="AH19" s="33"/>
      <c r="AI19" s="51"/>
    </row>
    <row r="20" spans="1:35" x14ac:dyDescent="0.25">
      <c r="A20" s="5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  <c r="P20" s="28">
        <v>17441</v>
      </c>
      <c r="Q20" s="34">
        <v>1772419</v>
      </c>
      <c r="R20" s="29">
        <v>0</v>
      </c>
      <c r="S20" s="3">
        <v>0</v>
      </c>
      <c r="T20" s="5">
        <v>0</v>
      </c>
      <c r="U20" s="3">
        <v>0</v>
      </c>
      <c r="V20" s="17">
        <v>1</v>
      </c>
      <c r="W20" s="26"/>
      <c r="X20" s="34">
        <v>568237</v>
      </c>
      <c r="Y20" s="33"/>
      <c r="Z20" s="7"/>
      <c r="AA20" s="26"/>
      <c r="AB20" s="34">
        <v>568237</v>
      </c>
      <c r="AC20" s="43"/>
      <c r="AD20" s="18">
        <v>16315</v>
      </c>
      <c r="AE20" s="33"/>
      <c r="AF20" s="26"/>
      <c r="AG20" s="34">
        <v>1204182</v>
      </c>
      <c r="AH20" s="33"/>
      <c r="AI20" s="51"/>
    </row>
    <row r="21" spans="1:35" x14ac:dyDescent="0.25">
      <c r="A21" s="5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26"/>
      <c r="P21" s="28">
        <v>17452</v>
      </c>
      <c r="Q21" s="34">
        <v>82700916</v>
      </c>
      <c r="R21" s="29">
        <v>0</v>
      </c>
      <c r="S21" s="3">
        <v>0</v>
      </c>
      <c r="T21" s="5">
        <v>0</v>
      </c>
      <c r="U21" s="3">
        <v>0</v>
      </c>
      <c r="V21" s="17">
        <v>1</v>
      </c>
      <c r="W21" s="26"/>
      <c r="X21" s="34">
        <v>82700916</v>
      </c>
      <c r="Y21" s="33"/>
      <c r="Z21" s="7"/>
      <c r="AA21" s="26"/>
      <c r="AB21" s="34">
        <v>2700000</v>
      </c>
      <c r="AC21" s="43"/>
      <c r="AD21" s="18">
        <v>16079</v>
      </c>
      <c r="AE21" s="33"/>
      <c r="AF21" s="26"/>
      <c r="AG21" s="34">
        <v>80000916</v>
      </c>
      <c r="AH21" s="33"/>
      <c r="AI21" s="51"/>
    </row>
    <row r="22" spans="1:35" x14ac:dyDescent="0.25">
      <c r="A22" s="5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6"/>
      <c r="P22" s="28">
        <v>17637</v>
      </c>
      <c r="Q22" s="34">
        <v>402978</v>
      </c>
      <c r="R22" s="29">
        <v>0</v>
      </c>
      <c r="S22" s="3">
        <v>0</v>
      </c>
      <c r="T22" s="5">
        <v>0</v>
      </c>
      <c r="U22" s="3">
        <v>0</v>
      </c>
      <c r="V22" s="17">
        <v>1</v>
      </c>
      <c r="W22" s="26"/>
      <c r="X22" s="34">
        <v>227118</v>
      </c>
      <c r="Y22" s="33"/>
      <c r="Z22" s="7"/>
      <c r="AA22" s="26"/>
      <c r="AB22" s="34">
        <v>227118</v>
      </c>
      <c r="AC22" s="43"/>
      <c r="AD22" s="18">
        <v>15761</v>
      </c>
      <c r="AE22" s="33"/>
      <c r="AF22" s="26"/>
      <c r="AG22" s="34">
        <v>175860</v>
      </c>
      <c r="AH22" s="33"/>
      <c r="AI22" s="51"/>
    </row>
    <row r="23" spans="1:35" x14ac:dyDescent="0.25">
      <c r="A23" s="5">
        <v>15</v>
      </c>
      <c r="B23" s="1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6"/>
      <c r="P23" s="28">
        <v>17638</v>
      </c>
      <c r="Q23" s="34">
        <v>503160</v>
      </c>
      <c r="R23" s="29">
        <v>0</v>
      </c>
      <c r="S23" s="3">
        <v>0</v>
      </c>
      <c r="T23" s="5">
        <v>0</v>
      </c>
      <c r="U23" s="3">
        <v>0</v>
      </c>
      <c r="V23" s="17">
        <v>1</v>
      </c>
      <c r="W23" s="26"/>
      <c r="X23" s="34">
        <v>102540</v>
      </c>
      <c r="Y23" s="33"/>
      <c r="Z23" s="7"/>
      <c r="AA23" s="26"/>
      <c r="AB23" s="34">
        <v>102540</v>
      </c>
      <c r="AC23" s="43"/>
      <c r="AD23" s="18">
        <v>15761</v>
      </c>
      <c r="AE23" s="33"/>
      <c r="AF23" s="26"/>
      <c r="AG23" s="34">
        <v>400620</v>
      </c>
      <c r="AH23" s="33"/>
      <c r="AI23" s="51"/>
    </row>
    <row r="24" spans="1:35" x14ac:dyDescent="0.25">
      <c r="A24" s="5">
        <v>16</v>
      </c>
      <c r="B24" s="1" t="s">
        <v>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6"/>
      <c r="P24" s="28">
        <v>17639</v>
      </c>
      <c r="Q24" s="34">
        <v>80972</v>
      </c>
      <c r="R24" s="29">
        <v>0</v>
      </c>
      <c r="S24" s="3">
        <v>0</v>
      </c>
      <c r="T24" s="5">
        <v>0</v>
      </c>
      <c r="U24" s="3">
        <v>0</v>
      </c>
      <c r="V24" s="17">
        <v>1</v>
      </c>
      <c r="W24" s="26"/>
      <c r="X24" s="34">
        <v>2944</v>
      </c>
      <c r="Y24" s="33"/>
      <c r="Z24" s="7"/>
      <c r="AA24" s="26"/>
      <c r="AB24" s="34">
        <v>2944</v>
      </c>
      <c r="AC24" s="43"/>
      <c r="AD24" s="18">
        <v>15761</v>
      </c>
      <c r="AE24" s="33"/>
      <c r="AF24" s="26"/>
      <c r="AG24" s="34">
        <v>78028</v>
      </c>
      <c r="AH24" s="33"/>
      <c r="AI24" s="51"/>
    </row>
    <row r="25" spans="1:35" x14ac:dyDescent="0.25">
      <c r="A25" s="5">
        <v>17</v>
      </c>
      <c r="B25" s="1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6"/>
      <c r="P25" s="28">
        <v>17642</v>
      </c>
      <c r="Q25" s="34">
        <v>1024195</v>
      </c>
      <c r="R25" s="29">
        <v>0</v>
      </c>
      <c r="S25" s="3">
        <v>0</v>
      </c>
      <c r="T25" s="5">
        <v>0</v>
      </c>
      <c r="U25" s="3">
        <v>0</v>
      </c>
      <c r="V25" s="17">
        <v>1</v>
      </c>
      <c r="W25" s="26"/>
      <c r="X25" s="34">
        <v>515520</v>
      </c>
      <c r="Y25" s="33"/>
      <c r="Z25" s="7"/>
      <c r="AA25" s="26"/>
      <c r="AB25" s="34">
        <v>515520</v>
      </c>
      <c r="AC25" s="44"/>
      <c r="AD25" s="18">
        <v>15761</v>
      </c>
      <c r="AE25" s="33"/>
      <c r="AF25" s="26"/>
      <c r="AG25" s="34">
        <v>508675</v>
      </c>
      <c r="AH25" s="33"/>
      <c r="AI25" s="51"/>
    </row>
    <row r="26" spans="1:35" x14ac:dyDescent="0.25">
      <c r="A26" s="5">
        <v>18</v>
      </c>
      <c r="B26" s="1" t="s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6"/>
      <c r="P26" s="28">
        <v>17645</v>
      </c>
      <c r="Q26" s="34">
        <v>775296</v>
      </c>
      <c r="R26" s="29">
        <v>0</v>
      </c>
      <c r="S26" s="3">
        <v>0</v>
      </c>
      <c r="T26" s="5">
        <v>0</v>
      </c>
      <c r="U26" s="3">
        <v>0</v>
      </c>
      <c r="V26" s="17">
        <v>1</v>
      </c>
      <c r="W26" s="26"/>
      <c r="X26" s="34">
        <v>73962</v>
      </c>
      <c r="Y26" s="33"/>
      <c r="Z26" s="7"/>
      <c r="AA26" s="26"/>
      <c r="AB26" s="34">
        <v>73962</v>
      </c>
      <c r="AC26" s="44"/>
      <c r="AD26" s="18">
        <v>15761</v>
      </c>
      <c r="AE26" s="33"/>
      <c r="AF26" s="26"/>
      <c r="AG26" s="34">
        <v>701334</v>
      </c>
      <c r="AH26" s="33"/>
      <c r="AI26" s="51"/>
    </row>
    <row r="27" spans="1:35" x14ac:dyDescent="0.25">
      <c r="A27" s="5">
        <v>19</v>
      </c>
      <c r="B27" s="1" t="s">
        <v>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6"/>
      <c r="P27" s="28">
        <v>17646</v>
      </c>
      <c r="Q27" s="34">
        <v>157200</v>
      </c>
      <c r="R27" s="29">
        <v>0</v>
      </c>
      <c r="S27" s="3">
        <v>0</v>
      </c>
      <c r="T27" s="5">
        <v>0</v>
      </c>
      <c r="U27" s="3">
        <v>0</v>
      </c>
      <c r="V27" s="17">
        <v>1</v>
      </c>
      <c r="W27" s="26"/>
      <c r="X27" s="34">
        <v>16436</v>
      </c>
      <c r="Y27" s="33"/>
      <c r="Z27" s="7"/>
      <c r="AA27" s="26"/>
      <c r="AB27" s="34">
        <v>16436</v>
      </c>
      <c r="AC27" s="43"/>
      <c r="AD27" s="18">
        <v>15761</v>
      </c>
      <c r="AE27" s="33"/>
      <c r="AF27" s="26"/>
      <c r="AG27" s="34">
        <v>140764</v>
      </c>
      <c r="AH27" s="33"/>
      <c r="AI27" s="51"/>
    </row>
    <row r="28" spans="1:35" x14ac:dyDescent="0.25">
      <c r="A28" s="5">
        <v>20</v>
      </c>
      <c r="B28" s="1" t="s">
        <v>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6"/>
      <c r="P28" s="28">
        <v>17647</v>
      </c>
      <c r="Q28" s="34">
        <v>864600</v>
      </c>
      <c r="R28" s="29">
        <v>0</v>
      </c>
      <c r="S28" s="3">
        <v>0</v>
      </c>
      <c r="T28" s="5">
        <v>0</v>
      </c>
      <c r="U28" s="3">
        <v>0</v>
      </c>
      <c r="V28" s="17">
        <v>1</v>
      </c>
      <c r="W28" s="26"/>
      <c r="X28" s="34">
        <v>90398</v>
      </c>
      <c r="Y28" s="33"/>
      <c r="Z28" s="7"/>
      <c r="AA28" s="26"/>
      <c r="AB28" s="34">
        <v>90398</v>
      </c>
      <c r="AC28" s="43"/>
      <c r="AD28" s="18">
        <v>15761</v>
      </c>
      <c r="AE28" s="33"/>
      <c r="AF28" s="26"/>
      <c r="AG28" s="34">
        <v>774202</v>
      </c>
      <c r="AH28" s="33"/>
      <c r="AI28" s="51"/>
    </row>
    <row r="29" spans="1:35" x14ac:dyDescent="0.25">
      <c r="A29" s="5">
        <v>21</v>
      </c>
      <c r="B29" s="1" t="s">
        <v>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6"/>
      <c r="P29" s="28">
        <v>17648</v>
      </c>
      <c r="Q29" s="34">
        <v>157200</v>
      </c>
      <c r="R29" s="29">
        <v>0</v>
      </c>
      <c r="S29" s="3">
        <v>0</v>
      </c>
      <c r="T29" s="5">
        <v>0</v>
      </c>
      <c r="U29" s="3">
        <v>0</v>
      </c>
      <c r="V29" s="17">
        <v>1</v>
      </c>
      <c r="W29" s="26"/>
      <c r="X29" s="34">
        <v>16436</v>
      </c>
      <c r="Y29" s="33"/>
      <c r="Z29" s="7"/>
      <c r="AA29" s="26"/>
      <c r="AB29" s="34">
        <v>16436</v>
      </c>
      <c r="AC29" s="43"/>
      <c r="AD29" s="18">
        <v>15761</v>
      </c>
      <c r="AE29" s="33"/>
      <c r="AF29" s="26"/>
      <c r="AG29" s="34">
        <v>140764</v>
      </c>
      <c r="AH29" s="33"/>
      <c r="AI29" s="51"/>
    </row>
    <row r="30" spans="1:35" x14ac:dyDescent="0.25">
      <c r="A30" s="5">
        <v>22</v>
      </c>
      <c r="B30" s="1" t="s">
        <v>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6"/>
      <c r="P30" s="28">
        <v>17649</v>
      </c>
      <c r="Q30" s="34">
        <v>544800</v>
      </c>
      <c r="R30" s="29">
        <v>0</v>
      </c>
      <c r="S30" s="3">
        <v>0</v>
      </c>
      <c r="T30" s="5">
        <v>0</v>
      </c>
      <c r="U30" s="3">
        <v>0</v>
      </c>
      <c r="V30" s="17">
        <v>1</v>
      </c>
      <c r="W30" s="26"/>
      <c r="X30" s="34">
        <v>360000</v>
      </c>
      <c r="Y30" s="33"/>
      <c r="Z30" s="7"/>
      <c r="AA30" s="26"/>
      <c r="AB30" s="34">
        <v>360000</v>
      </c>
      <c r="AC30" s="43"/>
      <c r="AD30" s="18">
        <v>15761</v>
      </c>
      <c r="AE30" s="33"/>
      <c r="AF30" s="26"/>
      <c r="AG30" s="34">
        <v>184800</v>
      </c>
      <c r="AH30" s="33"/>
      <c r="AI30" s="51"/>
    </row>
    <row r="31" spans="1:35" x14ac:dyDescent="0.25">
      <c r="A31" s="5">
        <v>23</v>
      </c>
      <c r="B31" s="1" t="s">
        <v>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6"/>
      <c r="P31" s="28">
        <v>17653</v>
      </c>
      <c r="Q31" s="34">
        <v>31884</v>
      </c>
      <c r="R31" s="29">
        <v>0</v>
      </c>
      <c r="S31" s="3">
        <v>0</v>
      </c>
      <c r="T31" s="5">
        <v>0</v>
      </c>
      <c r="U31" s="3">
        <v>0</v>
      </c>
      <c r="V31" s="17">
        <v>1</v>
      </c>
      <c r="W31" s="26"/>
      <c r="X31" s="34">
        <v>13384</v>
      </c>
      <c r="Y31" s="33"/>
      <c r="Z31" s="7"/>
      <c r="AA31" s="26"/>
      <c r="AB31" s="34">
        <v>13384</v>
      </c>
      <c r="AC31" s="43"/>
      <c r="AD31" s="18">
        <v>15761</v>
      </c>
      <c r="AE31" s="33"/>
      <c r="AF31" s="26"/>
      <c r="AG31" s="34">
        <v>18500</v>
      </c>
      <c r="AH31" s="33"/>
      <c r="AI31" s="51"/>
    </row>
    <row r="32" spans="1:35" x14ac:dyDescent="0.25">
      <c r="A32" s="5">
        <v>24</v>
      </c>
      <c r="B32" s="1" t="s">
        <v>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6"/>
      <c r="P32" s="28">
        <v>17654</v>
      </c>
      <c r="Q32" s="34">
        <v>170768</v>
      </c>
      <c r="R32" s="29">
        <v>0</v>
      </c>
      <c r="S32" s="3">
        <v>0</v>
      </c>
      <c r="T32" s="5">
        <v>0</v>
      </c>
      <c r="U32" s="3">
        <v>0</v>
      </c>
      <c r="V32" s="17">
        <v>1</v>
      </c>
      <c r="W32" s="26"/>
      <c r="X32" s="34">
        <v>26768</v>
      </c>
      <c r="Y32" s="33"/>
      <c r="Z32" s="7"/>
      <c r="AA32" s="26"/>
      <c r="AB32" s="34">
        <v>26768</v>
      </c>
      <c r="AC32" s="44"/>
      <c r="AD32" s="18">
        <v>15761</v>
      </c>
      <c r="AE32" s="33"/>
      <c r="AF32" s="26"/>
      <c r="AG32" s="34">
        <v>144000</v>
      </c>
      <c r="AH32" s="33"/>
      <c r="AI32" s="51"/>
    </row>
    <row r="33" spans="1:35" x14ac:dyDescent="0.25">
      <c r="A33" s="5">
        <v>25</v>
      </c>
      <c r="B33" s="1" t="s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6"/>
      <c r="P33" s="28">
        <v>18162</v>
      </c>
      <c r="Q33" s="34">
        <v>42708</v>
      </c>
      <c r="R33" s="29">
        <v>0</v>
      </c>
      <c r="S33" s="3">
        <v>0</v>
      </c>
      <c r="T33" s="5">
        <v>0</v>
      </c>
      <c r="U33" s="3">
        <v>0</v>
      </c>
      <c r="V33" s="17">
        <v>1</v>
      </c>
      <c r="W33" s="26"/>
      <c r="X33" s="34">
        <v>42708</v>
      </c>
      <c r="Y33" s="33"/>
      <c r="Z33" s="7"/>
      <c r="AA33" s="26"/>
      <c r="AB33" s="34">
        <v>42708</v>
      </c>
      <c r="AC33" s="43"/>
      <c r="AD33" s="18">
        <v>15765</v>
      </c>
      <c r="AE33" s="33"/>
      <c r="AF33" s="26"/>
      <c r="AG33" s="36">
        <v>0</v>
      </c>
      <c r="AH33" s="33"/>
      <c r="AI33" s="51"/>
    </row>
    <row r="34" spans="1:35" x14ac:dyDescent="0.25">
      <c r="A34" s="5">
        <v>26</v>
      </c>
      <c r="B34" s="1" t="s">
        <v>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6"/>
      <c r="P34" s="28">
        <v>18169</v>
      </c>
      <c r="Q34" s="34">
        <v>42708</v>
      </c>
      <c r="R34" s="29">
        <v>0</v>
      </c>
      <c r="S34" s="3">
        <v>0</v>
      </c>
      <c r="T34" s="5">
        <v>0</v>
      </c>
      <c r="U34" s="3">
        <v>0</v>
      </c>
      <c r="V34" s="17">
        <v>1</v>
      </c>
      <c r="W34" s="26"/>
      <c r="X34" s="34">
        <v>42708</v>
      </c>
      <c r="Y34" s="33"/>
      <c r="Z34" s="7"/>
      <c r="AA34" s="26"/>
      <c r="AB34" s="34">
        <v>42708</v>
      </c>
      <c r="AC34" s="43"/>
      <c r="AD34" s="18">
        <v>15765</v>
      </c>
      <c r="AE34" s="33"/>
      <c r="AF34" s="26"/>
      <c r="AG34" s="36">
        <v>0</v>
      </c>
      <c r="AH34" s="33"/>
      <c r="AI34" s="51"/>
    </row>
    <row r="35" spans="1:35" x14ac:dyDescent="0.25">
      <c r="A35" s="5">
        <v>27</v>
      </c>
      <c r="B35" s="1" t="s">
        <v>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6"/>
      <c r="P35" s="28">
        <v>17922</v>
      </c>
      <c r="Q35" s="34">
        <v>30000</v>
      </c>
      <c r="R35" s="29">
        <v>0</v>
      </c>
      <c r="S35" s="3">
        <v>0</v>
      </c>
      <c r="T35" s="5">
        <v>0</v>
      </c>
      <c r="U35" s="3">
        <v>0</v>
      </c>
      <c r="V35" s="17">
        <v>1</v>
      </c>
      <c r="W35" s="26"/>
      <c r="X35" s="34">
        <v>30000</v>
      </c>
      <c r="Y35" s="33"/>
      <c r="Z35" s="7"/>
      <c r="AA35" s="26"/>
      <c r="AB35" s="34">
        <v>30000</v>
      </c>
      <c r="AC35" s="43"/>
      <c r="AD35" s="18">
        <v>15763</v>
      </c>
      <c r="AE35" s="33"/>
      <c r="AF35" s="26"/>
      <c r="AG35" s="36">
        <v>0</v>
      </c>
      <c r="AH35" s="33"/>
      <c r="AI35" s="51"/>
    </row>
    <row r="36" spans="1:35" x14ac:dyDescent="0.25">
      <c r="A36" s="5">
        <v>28</v>
      </c>
      <c r="B36" s="1" t="s">
        <v>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26"/>
      <c r="P36" s="28">
        <v>17923</v>
      </c>
      <c r="Q36" s="34">
        <v>60000</v>
      </c>
      <c r="R36" s="29">
        <v>0</v>
      </c>
      <c r="S36" s="3">
        <v>0</v>
      </c>
      <c r="T36" s="5">
        <v>0</v>
      </c>
      <c r="U36" s="3">
        <v>0</v>
      </c>
      <c r="V36" s="17">
        <v>1</v>
      </c>
      <c r="W36" s="26"/>
      <c r="X36" s="34">
        <v>60000</v>
      </c>
      <c r="Y36" s="33"/>
      <c r="Z36" s="7"/>
      <c r="AA36" s="26"/>
      <c r="AB36" s="34">
        <v>60000</v>
      </c>
      <c r="AC36" s="43"/>
      <c r="AD36" s="18">
        <v>15763</v>
      </c>
      <c r="AE36" s="33"/>
      <c r="AF36" s="26"/>
      <c r="AG36" s="36">
        <v>0</v>
      </c>
      <c r="AH36" s="33"/>
      <c r="AI36" s="51"/>
    </row>
    <row r="37" spans="1:35" x14ac:dyDescent="0.25">
      <c r="A37" s="5">
        <v>29</v>
      </c>
      <c r="B37" s="1" t="s">
        <v>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6"/>
      <c r="P37" s="28">
        <v>17924</v>
      </c>
      <c r="Q37" s="34">
        <v>30000</v>
      </c>
      <c r="R37" s="29">
        <v>0</v>
      </c>
      <c r="S37" s="3">
        <v>0</v>
      </c>
      <c r="T37" s="5">
        <v>0</v>
      </c>
      <c r="U37" s="3">
        <v>0</v>
      </c>
      <c r="V37" s="17">
        <v>1</v>
      </c>
      <c r="W37" s="26"/>
      <c r="X37" s="34">
        <v>30000</v>
      </c>
      <c r="Y37" s="33"/>
      <c r="Z37" s="7"/>
      <c r="AA37" s="26"/>
      <c r="AB37" s="34">
        <v>30000</v>
      </c>
      <c r="AC37" s="43"/>
      <c r="AD37" s="18">
        <v>15763</v>
      </c>
      <c r="AE37" s="33"/>
      <c r="AF37" s="26"/>
      <c r="AG37" s="36">
        <v>0</v>
      </c>
      <c r="AH37" s="33"/>
      <c r="AI37" s="51"/>
    </row>
    <row r="38" spans="1:35" x14ac:dyDescent="0.25">
      <c r="A38" s="5">
        <v>30</v>
      </c>
      <c r="B38" s="1" t="s">
        <v>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26"/>
      <c r="P38" s="28">
        <v>17943</v>
      </c>
      <c r="Q38" s="34">
        <v>64000</v>
      </c>
      <c r="R38" s="29">
        <v>0</v>
      </c>
      <c r="S38" s="3">
        <v>0</v>
      </c>
      <c r="T38" s="5">
        <v>0</v>
      </c>
      <c r="U38" s="3">
        <v>0</v>
      </c>
      <c r="V38" s="17">
        <v>1</v>
      </c>
      <c r="W38" s="26"/>
      <c r="X38" s="34">
        <v>64000</v>
      </c>
      <c r="Y38" s="33"/>
      <c r="Z38" s="7"/>
      <c r="AA38" s="26"/>
      <c r="AB38" s="34">
        <v>64000</v>
      </c>
      <c r="AC38" s="44"/>
      <c r="AD38" s="18">
        <v>15763</v>
      </c>
      <c r="AE38" s="33"/>
      <c r="AF38" s="26"/>
      <c r="AG38" s="36">
        <v>0</v>
      </c>
      <c r="AH38" s="33"/>
      <c r="AI38" s="51"/>
    </row>
    <row r="39" spans="1:35" x14ac:dyDescent="0.25">
      <c r="A39" s="5">
        <v>31</v>
      </c>
      <c r="B39" s="1" t="s">
        <v>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6"/>
      <c r="P39" s="28">
        <v>19636</v>
      </c>
      <c r="Q39" s="34">
        <v>509082</v>
      </c>
      <c r="R39" s="29">
        <v>0</v>
      </c>
      <c r="S39" s="3">
        <v>0</v>
      </c>
      <c r="T39" s="5">
        <v>0</v>
      </c>
      <c r="U39" s="3">
        <v>0</v>
      </c>
      <c r="V39" s="17">
        <v>1</v>
      </c>
      <c r="W39" s="26"/>
      <c r="X39" s="34">
        <v>119238</v>
      </c>
      <c r="Y39" s="33"/>
      <c r="Z39" s="7"/>
      <c r="AA39" s="26"/>
      <c r="AB39" s="34">
        <v>119238</v>
      </c>
      <c r="AC39" s="43"/>
      <c r="AD39" s="18">
        <v>15771</v>
      </c>
      <c r="AE39" s="33"/>
      <c r="AF39" s="26"/>
      <c r="AG39" s="34">
        <v>389844</v>
      </c>
      <c r="AH39" s="33"/>
      <c r="AI39" s="51"/>
    </row>
    <row r="40" spans="1:35" x14ac:dyDescent="0.25">
      <c r="A40" s="5">
        <v>32</v>
      </c>
      <c r="B40" s="1" t="s">
        <v>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6"/>
      <c r="P40" s="28">
        <v>19640</v>
      </c>
      <c r="Q40" s="34">
        <v>4817137</v>
      </c>
      <c r="R40" s="29">
        <v>0</v>
      </c>
      <c r="S40" s="3">
        <v>0</v>
      </c>
      <c r="T40" s="5">
        <v>0</v>
      </c>
      <c r="U40" s="3">
        <v>0</v>
      </c>
      <c r="V40" s="17">
        <v>1</v>
      </c>
      <c r="W40" s="26"/>
      <c r="X40" s="34">
        <v>203983</v>
      </c>
      <c r="Y40" s="33"/>
      <c r="Z40" s="7"/>
      <c r="AA40" s="26"/>
      <c r="AB40" s="34">
        <v>203983</v>
      </c>
      <c r="AC40" s="44"/>
      <c r="AD40" s="18">
        <v>15771</v>
      </c>
      <c r="AE40" s="33"/>
      <c r="AF40" s="26"/>
      <c r="AG40" s="34">
        <v>4613154</v>
      </c>
      <c r="AH40" s="33"/>
      <c r="AI40" s="51"/>
    </row>
    <row r="41" spans="1:35" x14ac:dyDescent="0.25">
      <c r="A41" s="5">
        <v>33</v>
      </c>
      <c r="B41" s="1" t="s">
        <v>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6"/>
      <c r="P41" s="28">
        <v>19641</v>
      </c>
      <c r="Q41" s="34">
        <v>6888480</v>
      </c>
      <c r="R41" s="29">
        <v>0</v>
      </c>
      <c r="S41" s="3">
        <v>0</v>
      </c>
      <c r="T41" s="5">
        <v>0</v>
      </c>
      <c r="U41" s="3">
        <v>0</v>
      </c>
      <c r="V41" s="17">
        <v>1</v>
      </c>
      <c r="W41" s="26"/>
      <c r="X41" s="34">
        <v>581660</v>
      </c>
      <c r="Y41" s="33"/>
      <c r="Z41" s="7"/>
      <c r="AA41" s="26"/>
      <c r="AB41" s="34">
        <v>581660</v>
      </c>
      <c r="AC41" s="43"/>
      <c r="AD41" s="18">
        <v>15771</v>
      </c>
      <c r="AE41" s="33"/>
      <c r="AF41" s="26"/>
      <c r="AG41" s="34">
        <v>6306820</v>
      </c>
      <c r="AH41" s="33"/>
      <c r="AI41" s="51"/>
    </row>
    <row r="42" spans="1:35" x14ac:dyDescent="0.25">
      <c r="A42" s="5">
        <v>34</v>
      </c>
      <c r="B42" s="1" t="s">
        <v>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26"/>
      <c r="P42" s="28">
        <v>19643</v>
      </c>
      <c r="Q42" s="34">
        <v>553132</v>
      </c>
      <c r="R42" s="29">
        <v>0</v>
      </c>
      <c r="S42" s="3">
        <v>0</v>
      </c>
      <c r="T42" s="5">
        <v>0</v>
      </c>
      <c r="U42" s="3">
        <v>0</v>
      </c>
      <c r="V42" s="17">
        <v>1</v>
      </c>
      <c r="W42" s="26"/>
      <c r="X42" s="34">
        <v>9946</v>
      </c>
      <c r="Y42" s="33"/>
      <c r="Z42" s="7"/>
      <c r="AA42" s="26"/>
      <c r="AB42" s="34">
        <v>9946</v>
      </c>
      <c r="AC42" s="43"/>
      <c r="AD42" s="18">
        <v>15771</v>
      </c>
      <c r="AE42" s="33"/>
      <c r="AF42" s="26"/>
      <c r="AG42" s="34">
        <v>543186</v>
      </c>
      <c r="AH42" s="33"/>
      <c r="AI42" s="51"/>
    </row>
    <row r="43" spans="1:35" x14ac:dyDescent="0.25">
      <c r="A43" s="5">
        <v>35</v>
      </c>
      <c r="B43" s="1" t="s">
        <v>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26"/>
      <c r="P43" s="28">
        <v>19648</v>
      </c>
      <c r="Q43" s="34">
        <v>786912</v>
      </c>
      <c r="R43" s="29">
        <v>0</v>
      </c>
      <c r="S43" s="3">
        <v>0</v>
      </c>
      <c r="T43" s="5">
        <v>0</v>
      </c>
      <c r="U43" s="3">
        <v>0</v>
      </c>
      <c r="V43" s="17">
        <v>1</v>
      </c>
      <c r="W43" s="26"/>
      <c r="X43" s="34">
        <v>119238</v>
      </c>
      <c r="Y43" s="33"/>
      <c r="Z43" s="7"/>
      <c r="AA43" s="26"/>
      <c r="AB43" s="34">
        <v>119238</v>
      </c>
      <c r="AC43" s="44"/>
      <c r="AD43" s="18">
        <v>15771</v>
      </c>
      <c r="AE43" s="33"/>
      <c r="AF43" s="26"/>
      <c r="AG43" s="34">
        <v>667674</v>
      </c>
      <c r="AH43" s="33"/>
      <c r="AI43" s="51"/>
    </row>
    <row r="44" spans="1:35" x14ac:dyDescent="0.25">
      <c r="A44" s="5">
        <v>36</v>
      </c>
      <c r="B44" s="1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26"/>
      <c r="P44" s="28">
        <v>19665</v>
      </c>
      <c r="Q44" s="34">
        <v>1061730</v>
      </c>
      <c r="R44" s="29">
        <v>0</v>
      </c>
      <c r="S44" s="3">
        <v>0</v>
      </c>
      <c r="T44" s="5">
        <v>0</v>
      </c>
      <c r="U44" s="3">
        <v>0</v>
      </c>
      <c r="V44" s="17">
        <v>1</v>
      </c>
      <c r="W44" s="26"/>
      <c r="X44" s="34">
        <v>169470</v>
      </c>
      <c r="Y44" s="33"/>
      <c r="Z44" s="7"/>
      <c r="AA44" s="26"/>
      <c r="AB44" s="34">
        <v>169470</v>
      </c>
      <c r="AC44" s="44"/>
      <c r="AD44" s="18">
        <v>15771</v>
      </c>
      <c r="AE44" s="33"/>
      <c r="AF44" s="26"/>
      <c r="AG44" s="34">
        <v>892260</v>
      </c>
      <c r="AH44" s="33"/>
      <c r="AI44" s="51"/>
    </row>
    <row r="45" spans="1:35" x14ac:dyDescent="0.25">
      <c r="A45" s="5">
        <v>37</v>
      </c>
      <c r="B45" s="1" t="s">
        <v>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26"/>
      <c r="P45" s="28">
        <v>19675</v>
      </c>
      <c r="Q45" s="34">
        <v>402600</v>
      </c>
      <c r="R45" s="29">
        <v>0</v>
      </c>
      <c r="S45" s="3">
        <v>0</v>
      </c>
      <c r="T45" s="5">
        <v>0</v>
      </c>
      <c r="U45" s="3">
        <v>0</v>
      </c>
      <c r="V45" s="17">
        <v>1</v>
      </c>
      <c r="W45" s="26"/>
      <c r="X45" s="34">
        <v>133650</v>
      </c>
      <c r="Y45" s="33"/>
      <c r="Z45" s="7"/>
      <c r="AA45" s="26"/>
      <c r="AB45" s="34">
        <v>133650</v>
      </c>
      <c r="AC45" s="44"/>
      <c r="AD45" s="18">
        <v>15771</v>
      </c>
      <c r="AE45" s="33"/>
      <c r="AF45" s="26"/>
      <c r="AG45" s="34">
        <v>268950</v>
      </c>
      <c r="AH45" s="33"/>
      <c r="AI45" s="51"/>
    </row>
    <row r="46" spans="1:35" x14ac:dyDescent="0.25">
      <c r="A46" s="5">
        <v>38</v>
      </c>
      <c r="B46" s="1" t="s">
        <v>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6"/>
      <c r="P46" s="28">
        <v>19081</v>
      </c>
      <c r="Q46" s="34">
        <v>29058</v>
      </c>
      <c r="R46" s="29">
        <v>0</v>
      </c>
      <c r="S46" s="3">
        <v>0</v>
      </c>
      <c r="T46" s="5">
        <v>0</v>
      </c>
      <c r="U46" s="3">
        <v>0</v>
      </c>
      <c r="V46" s="17">
        <v>1</v>
      </c>
      <c r="W46" s="26"/>
      <c r="X46" s="34">
        <v>1002</v>
      </c>
      <c r="Y46" s="33"/>
      <c r="Z46" s="7"/>
      <c r="AA46" s="26"/>
      <c r="AB46" s="34">
        <v>1002</v>
      </c>
      <c r="AC46" s="43"/>
      <c r="AD46" s="18">
        <v>15767</v>
      </c>
      <c r="AE46" s="33"/>
      <c r="AF46" s="26"/>
      <c r="AG46" s="34">
        <v>28056</v>
      </c>
      <c r="AH46" s="33"/>
      <c r="AI46" s="51"/>
    </row>
    <row r="47" spans="1:35" x14ac:dyDescent="0.25">
      <c r="A47" s="5">
        <v>39</v>
      </c>
      <c r="B47" s="1" t="s">
        <v>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26"/>
      <c r="P47" s="28">
        <v>19082</v>
      </c>
      <c r="Q47" s="34">
        <v>29058</v>
      </c>
      <c r="R47" s="29">
        <v>0</v>
      </c>
      <c r="S47" s="3">
        <v>0</v>
      </c>
      <c r="T47" s="5">
        <v>0</v>
      </c>
      <c r="U47" s="3">
        <v>0</v>
      </c>
      <c r="V47" s="17">
        <v>1</v>
      </c>
      <c r="W47" s="26"/>
      <c r="X47" s="34">
        <v>1002</v>
      </c>
      <c r="Y47" s="33"/>
      <c r="Z47" s="7"/>
      <c r="AA47" s="26"/>
      <c r="AB47" s="34">
        <v>1002</v>
      </c>
      <c r="AC47" s="43"/>
      <c r="AD47" s="18">
        <v>15767</v>
      </c>
      <c r="AE47" s="33"/>
      <c r="AF47" s="26"/>
      <c r="AG47" s="34">
        <v>28056</v>
      </c>
      <c r="AH47" s="33"/>
      <c r="AI47" s="51"/>
    </row>
    <row r="48" spans="1:35" x14ac:dyDescent="0.25">
      <c r="A48" s="5">
        <v>40</v>
      </c>
      <c r="B48" s="1" t="s">
        <v>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26"/>
      <c r="P48" s="28">
        <v>19083</v>
      </c>
      <c r="Q48" s="34">
        <v>29058</v>
      </c>
      <c r="R48" s="29">
        <v>0</v>
      </c>
      <c r="S48" s="3">
        <v>0</v>
      </c>
      <c r="T48" s="5">
        <v>0</v>
      </c>
      <c r="U48" s="3">
        <v>0</v>
      </c>
      <c r="V48" s="17">
        <v>1</v>
      </c>
      <c r="W48" s="26"/>
      <c r="X48" s="34">
        <v>1002</v>
      </c>
      <c r="Y48" s="33"/>
      <c r="Z48" s="7"/>
      <c r="AA48" s="26"/>
      <c r="AB48" s="34">
        <v>1002</v>
      </c>
      <c r="AC48" s="43"/>
      <c r="AD48" s="18">
        <v>15767</v>
      </c>
      <c r="AE48" s="33"/>
      <c r="AF48" s="26"/>
      <c r="AG48" s="34">
        <v>28056</v>
      </c>
      <c r="AH48" s="33"/>
      <c r="AI48" s="51"/>
    </row>
    <row r="49" spans="1:35" x14ac:dyDescent="0.25">
      <c r="A49" s="5">
        <v>41</v>
      </c>
      <c r="B49" s="1" t="s">
        <v>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26"/>
      <c r="P49" s="28">
        <v>19084</v>
      </c>
      <c r="Q49" s="34">
        <v>29058</v>
      </c>
      <c r="R49" s="29">
        <v>0</v>
      </c>
      <c r="S49" s="3">
        <v>0</v>
      </c>
      <c r="T49" s="5">
        <v>0</v>
      </c>
      <c r="U49" s="3">
        <v>0</v>
      </c>
      <c r="V49" s="17">
        <v>1</v>
      </c>
      <c r="W49" s="26"/>
      <c r="X49" s="34">
        <v>1002</v>
      </c>
      <c r="Y49" s="33"/>
      <c r="Z49" s="7"/>
      <c r="AA49" s="26"/>
      <c r="AB49" s="34">
        <v>1002</v>
      </c>
      <c r="AC49" s="43"/>
      <c r="AD49" s="18">
        <v>15767</v>
      </c>
      <c r="AE49" s="33"/>
      <c r="AF49" s="26"/>
      <c r="AG49" s="34">
        <v>28056</v>
      </c>
      <c r="AH49" s="33"/>
      <c r="AI49" s="51"/>
    </row>
    <row r="50" spans="1:35" x14ac:dyDescent="0.25">
      <c r="A50" s="5">
        <v>42</v>
      </c>
      <c r="B50" s="1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26"/>
      <c r="P50" s="28">
        <v>19085</v>
      </c>
      <c r="Q50" s="34">
        <v>29058</v>
      </c>
      <c r="R50" s="29">
        <v>0</v>
      </c>
      <c r="S50" s="3">
        <v>0</v>
      </c>
      <c r="T50" s="5">
        <v>0</v>
      </c>
      <c r="U50" s="3">
        <v>0</v>
      </c>
      <c r="V50" s="17">
        <v>1</v>
      </c>
      <c r="W50" s="26"/>
      <c r="X50" s="34">
        <v>1002</v>
      </c>
      <c r="Y50" s="33"/>
      <c r="Z50" s="7"/>
      <c r="AA50" s="26"/>
      <c r="AB50" s="34">
        <v>1002</v>
      </c>
      <c r="AC50" s="43"/>
      <c r="AD50" s="18">
        <v>15767</v>
      </c>
      <c r="AE50" s="33"/>
      <c r="AF50" s="26"/>
      <c r="AG50" s="34">
        <v>28056</v>
      </c>
      <c r="AH50" s="33"/>
      <c r="AI50" s="51"/>
    </row>
    <row r="51" spans="1:35" x14ac:dyDescent="0.25">
      <c r="A51" s="5">
        <v>43</v>
      </c>
      <c r="B51" s="1" t="s">
        <v>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26"/>
      <c r="P51" s="28">
        <v>19086</v>
      </c>
      <c r="Q51" s="34">
        <v>29058</v>
      </c>
      <c r="R51" s="29">
        <v>0</v>
      </c>
      <c r="S51" s="3">
        <v>0</v>
      </c>
      <c r="T51" s="5">
        <v>0</v>
      </c>
      <c r="U51" s="3">
        <v>0</v>
      </c>
      <c r="V51" s="17">
        <v>1</v>
      </c>
      <c r="W51" s="26"/>
      <c r="X51" s="34">
        <v>1002</v>
      </c>
      <c r="Y51" s="33"/>
      <c r="Z51" s="7"/>
      <c r="AA51" s="26"/>
      <c r="AB51" s="34">
        <v>1002</v>
      </c>
      <c r="AC51" s="43"/>
      <c r="AD51" s="18">
        <v>15767</v>
      </c>
      <c r="AE51" s="33"/>
      <c r="AF51" s="26"/>
      <c r="AG51" s="34">
        <v>28056</v>
      </c>
      <c r="AH51" s="33"/>
      <c r="AI51" s="51"/>
    </row>
    <row r="52" spans="1:35" x14ac:dyDescent="0.25">
      <c r="A52" s="5">
        <v>44</v>
      </c>
      <c r="B52" s="1" t="s">
        <v>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26"/>
      <c r="P52" s="28">
        <v>19087</v>
      </c>
      <c r="Q52" s="34">
        <v>29058</v>
      </c>
      <c r="R52" s="29">
        <v>0</v>
      </c>
      <c r="S52" s="3">
        <v>0</v>
      </c>
      <c r="T52" s="5">
        <v>0</v>
      </c>
      <c r="U52" s="3">
        <v>0</v>
      </c>
      <c r="V52" s="17">
        <v>1</v>
      </c>
      <c r="W52" s="26"/>
      <c r="X52" s="34">
        <v>1002</v>
      </c>
      <c r="Y52" s="33"/>
      <c r="Z52" s="7"/>
      <c r="AA52" s="26"/>
      <c r="AB52" s="34">
        <v>1002</v>
      </c>
      <c r="AC52" s="43"/>
      <c r="AD52" s="18">
        <v>15767</v>
      </c>
      <c r="AE52" s="33"/>
      <c r="AF52" s="26"/>
      <c r="AG52" s="34">
        <v>28056</v>
      </c>
      <c r="AH52" s="33"/>
      <c r="AI52" s="51"/>
    </row>
    <row r="53" spans="1:35" x14ac:dyDescent="0.25">
      <c r="A53" s="5">
        <v>45</v>
      </c>
      <c r="B53" s="1" t="s">
        <v>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26"/>
      <c r="P53" s="28">
        <v>19088</v>
      </c>
      <c r="Q53" s="34">
        <v>29058</v>
      </c>
      <c r="R53" s="29">
        <v>0</v>
      </c>
      <c r="S53" s="3">
        <v>0</v>
      </c>
      <c r="T53" s="5">
        <v>0</v>
      </c>
      <c r="U53" s="3">
        <v>0</v>
      </c>
      <c r="V53" s="17">
        <v>1</v>
      </c>
      <c r="W53" s="26"/>
      <c r="X53" s="34">
        <v>1002</v>
      </c>
      <c r="Y53" s="33"/>
      <c r="Z53" s="7"/>
      <c r="AA53" s="26"/>
      <c r="AB53" s="34">
        <v>1002</v>
      </c>
      <c r="AC53" s="43"/>
      <c r="AD53" s="18">
        <v>15767</v>
      </c>
      <c r="AE53" s="33"/>
      <c r="AF53" s="26"/>
      <c r="AG53" s="34">
        <v>28056</v>
      </c>
      <c r="AH53" s="33"/>
      <c r="AI53" s="51"/>
    </row>
    <row r="54" spans="1:35" x14ac:dyDescent="0.25">
      <c r="A54" s="5">
        <v>46</v>
      </c>
      <c r="B54" s="1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26"/>
      <c r="P54" s="28">
        <v>19089</v>
      </c>
      <c r="Q54" s="34">
        <v>29058</v>
      </c>
      <c r="R54" s="29">
        <v>0</v>
      </c>
      <c r="S54" s="3">
        <v>0</v>
      </c>
      <c r="T54" s="5">
        <v>0</v>
      </c>
      <c r="U54" s="3">
        <v>0</v>
      </c>
      <c r="V54" s="17">
        <v>1</v>
      </c>
      <c r="W54" s="26"/>
      <c r="X54" s="34">
        <v>1002</v>
      </c>
      <c r="Y54" s="33"/>
      <c r="Z54" s="7"/>
      <c r="AA54" s="26"/>
      <c r="AB54" s="34">
        <v>1002</v>
      </c>
      <c r="AC54" s="44"/>
      <c r="AD54" s="18">
        <v>15767</v>
      </c>
      <c r="AE54" s="33"/>
      <c r="AF54" s="26"/>
      <c r="AG54" s="34">
        <v>28056</v>
      </c>
      <c r="AH54" s="33"/>
      <c r="AI54" s="51"/>
    </row>
    <row r="55" spans="1:35" x14ac:dyDescent="0.25">
      <c r="A55" s="5">
        <v>47</v>
      </c>
      <c r="B55" s="1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26"/>
      <c r="P55" s="28">
        <v>19090</v>
      </c>
      <c r="Q55" s="34">
        <v>29058</v>
      </c>
      <c r="R55" s="29">
        <v>0</v>
      </c>
      <c r="S55" s="3">
        <v>0</v>
      </c>
      <c r="T55" s="5">
        <v>0</v>
      </c>
      <c r="U55" s="3">
        <v>0</v>
      </c>
      <c r="V55" s="17">
        <v>1</v>
      </c>
      <c r="W55" s="26"/>
      <c r="X55" s="34">
        <v>1002</v>
      </c>
      <c r="Y55" s="33"/>
      <c r="Z55" s="7"/>
      <c r="AA55" s="26"/>
      <c r="AB55" s="34">
        <v>1002</v>
      </c>
      <c r="AC55" s="43"/>
      <c r="AD55" s="18">
        <v>15767</v>
      </c>
      <c r="AE55" s="33"/>
      <c r="AF55" s="26"/>
      <c r="AG55" s="34">
        <v>28056</v>
      </c>
      <c r="AH55" s="33"/>
      <c r="AI55" s="51"/>
    </row>
    <row r="56" spans="1:35" x14ac:dyDescent="0.25">
      <c r="A56" s="5">
        <v>48</v>
      </c>
      <c r="B56" s="1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26"/>
      <c r="P56" s="28">
        <v>19091</v>
      </c>
      <c r="Q56" s="34">
        <v>58116</v>
      </c>
      <c r="R56" s="29">
        <v>0</v>
      </c>
      <c r="S56" s="3">
        <v>0</v>
      </c>
      <c r="T56" s="5">
        <v>0</v>
      </c>
      <c r="U56" s="3">
        <v>0</v>
      </c>
      <c r="V56" s="17">
        <v>1</v>
      </c>
      <c r="W56" s="26"/>
      <c r="X56" s="34">
        <v>2004</v>
      </c>
      <c r="Y56" s="33"/>
      <c r="Z56" s="7"/>
      <c r="AA56" s="26"/>
      <c r="AB56" s="34">
        <v>2004</v>
      </c>
      <c r="AC56" s="43"/>
      <c r="AD56" s="18">
        <v>15767</v>
      </c>
      <c r="AE56" s="33"/>
      <c r="AF56" s="26"/>
      <c r="AG56" s="34">
        <v>56112</v>
      </c>
      <c r="AH56" s="33"/>
      <c r="AI56" s="51"/>
    </row>
    <row r="57" spans="1:35" x14ac:dyDescent="0.25">
      <c r="A57" s="5">
        <v>49</v>
      </c>
      <c r="B57" s="1" t="s">
        <v>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6"/>
      <c r="P57" s="28">
        <v>19092</v>
      </c>
      <c r="Q57" s="34">
        <v>550429</v>
      </c>
      <c r="R57" s="29">
        <v>0</v>
      </c>
      <c r="S57" s="3">
        <v>0</v>
      </c>
      <c r="T57" s="5">
        <v>0</v>
      </c>
      <c r="U57" s="3">
        <v>0</v>
      </c>
      <c r="V57" s="17">
        <v>1</v>
      </c>
      <c r="W57" s="26"/>
      <c r="X57" s="34">
        <v>31592</v>
      </c>
      <c r="Y57" s="33"/>
      <c r="Z57" s="7"/>
      <c r="AA57" s="26"/>
      <c r="AB57" s="34">
        <v>31592</v>
      </c>
      <c r="AC57" s="43"/>
      <c r="AD57" s="18">
        <v>15767</v>
      </c>
      <c r="AE57" s="33"/>
      <c r="AF57" s="26"/>
      <c r="AG57" s="34">
        <v>518837</v>
      </c>
      <c r="AH57" s="33"/>
      <c r="AI57" s="51"/>
    </row>
    <row r="58" spans="1:35" x14ac:dyDescent="0.25">
      <c r="A58" s="5">
        <v>50</v>
      </c>
      <c r="B58" s="1" t="s">
        <v>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26"/>
      <c r="P58" s="28">
        <v>19093</v>
      </c>
      <c r="Q58" s="34">
        <v>550429</v>
      </c>
      <c r="R58" s="29">
        <v>0</v>
      </c>
      <c r="S58" s="3">
        <v>0</v>
      </c>
      <c r="T58" s="5">
        <v>0</v>
      </c>
      <c r="U58" s="3">
        <v>0</v>
      </c>
      <c r="V58" s="17">
        <v>1</v>
      </c>
      <c r="W58" s="26"/>
      <c r="X58" s="34">
        <v>31592</v>
      </c>
      <c r="Y58" s="33"/>
      <c r="Z58" s="7"/>
      <c r="AA58" s="26"/>
      <c r="AB58" s="34">
        <v>31592</v>
      </c>
      <c r="AC58" s="43"/>
      <c r="AD58" s="18">
        <v>15767</v>
      </c>
      <c r="AE58" s="33"/>
      <c r="AF58" s="26"/>
      <c r="AG58" s="34">
        <v>518837</v>
      </c>
      <c r="AH58" s="33"/>
      <c r="AI58" s="51"/>
    </row>
    <row r="59" spans="1:35" x14ac:dyDescent="0.25">
      <c r="A59" s="5">
        <v>51</v>
      </c>
      <c r="B59" s="1" t="s">
        <v>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26"/>
      <c r="P59" s="28">
        <v>19094</v>
      </c>
      <c r="Q59" s="34">
        <v>400312</v>
      </c>
      <c r="R59" s="29">
        <v>0</v>
      </c>
      <c r="S59" s="3">
        <v>0</v>
      </c>
      <c r="T59" s="5">
        <v>0</v>
      </c>
      <c r="U59" s="3">
        <v>0</v>
      </c>
      <c r="V59" s="17">
        <v>1</v>
      </c>
      <c r="W59" s="26"/>
      <c r="X59" s="34">
        <v>22976</v>
      </c>
      <c r="Y59" s="33"/>
      <c r="Z59" s="7"/>
      <c r="AA59" s="26"/>
      <c r="AB59" s="34">
        <v>22976</v>
      </c>
      <c r="AC59" s="43"/>
      <c r="AD59" s="18">
        <v>15767</v>
      </c>
      <c r="AE59" s="33"/>
      <c r="AF59" s="26"/>
      <c r="AG59" s="34">
        <v>377336</v>
      </c>
      <c r="AH59" s="33"/>
      <c r="AI59" s="51"/>
    </row>
    <row r="60" spans="1:35" x14ac:dyDescent="0.25">
      <c r="A60" s="5">
        <v>52</v>
      </c>
      <c r="B60" s="1" t="s">
        <v>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26"/>
      <c r="P60" s="28">
        <v>19095</v>
      </c>
      <c r="Q60" s="34">
        <v>150117</v>
      </c>
      <c r="R60" s="29">
        <v>0</v>
      </c>
      <c r="S60" s="3">
        <v>0</v>
      </c>
      <c r="T60" s="5">
        <v>0</v>
      </c>
      <c r="U60" s="3">
        <v>0</v>
      </c>
      <c r="V60" s="17">
        <v>1</v>
      </c>
      <c r="W60" s="26"/>
      <c r="X60" s="34">
        <v>8616</v>
      </c>
      <c r="Y60" s="33"/>
      <c r="Z60" s="7"/>
      <c r="AA60" s="26"/>
      <c r="AB60" s="34">
        <v>8616</v>
      </c>
      <c r="AC60" s="43"/>
      <c r="AD60" s="18">
        <v>15767</v>
      </c>
      <c r="AE60" s="33"/>
      <c r="AF60" s="26"/>
      <c r="AG60" s="34">
        <v>141501</v>
      </c>
      <c r="AH60" s="33"/>
      <c r="AI60" s="51"/>
    </row>
    <row r="61" spans="1:35" x14ac:dyDescent="0.25">
      <c r="A61" s="5">
        <v>53</v>
      </c>
      <c r="B61" s="1" t="s">
        <v>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26"/>
      <c r="P61" s="28">
        <v>19096</v>
      </c>
      <c r="Q61" s="34">
        <v>150117</v>
      </c>
      <c r="R61" s="29">
        <v>0</v>
      </c>
      <c r="S61" s="3">
        <v>0</v>
      </c>
      <c r="T61" s="5">
        <v>0</v>
      </c>
      <c r="U61" s="3">
        <v>0</v>
      </c>
      <c r="V61" s="17">
        <v>1</v>
      </c>
      <c r="W61" s="26"/>
      <c r="X61" s="34">
        <v>8616</v>
      </c>
      <c r="Y61" s="33"/>
      <c r="Z61" s="7"/>
      <c r="AA61" s="26"/>
      <c r="AB61" s="34">
        <v>8616</v>
      </c>
      <c r="AC61" s="43"/>
      <c r="AD61" s="18">
        <v>15767</v>
      </c>
      <c r="AE61" s="33"/>
      <c r="AF61" s="26"/>
      <c r="AG61" s="34">
        <v>141501</v>
      </c>
      <c r="AH61" s="33"/>
      <c r="AI61" s="51"/>
    </row>
    <row r="62" spans="1:35" x14ac:dyDescent="0.25">
      <c r="A62" s="5">
        <v>54</v>
      </c>
      <c r="B62" s="1" t="s">
        <v>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26"/>
      <c r="P62" s="28">
        <v>19097</v>
      </c>
      <c r="Q62" s="34">
        <v>150117</v>
      </c>
      <c r="R62" s="29">
        <v>0</v>
      </c>
      <c r="S62" s="3">
        <v>0</v>
      </c>
      <c r="T62" s="5">
        <v>0</v>
      </c>
      <c r="U62" s="3">
        <v>0</v>
      </c>
      <c r="V62" s="17">
        <v>1</v>
      </c>
      <c r="W62" s="26"/>
      <c r="X62" s="34">
        <v>8616</v>
      </c>
      <c r="Y62" s="33"/>
      <c r="Z62" s="7"/>
      <c r="AA62" s="26"/>
      <c r="AB62" s="34">
        <v>8616</v>
      </c>
      <c r="AC62" s="43"/>
      <c r="AD62" s="18">
        <v>15767</v>
      </c>
      <c r="AE62" s="33"/>
      <c r="AF62" s="26"/>
      <c r="AG62" s="34">
        <v>141501</v>
      </c>
      <c r="AH62" s="33"/>
      <c r="AI62" s="51"/>
    </row>
    <row r="63" spans="1:35" x14ac:dyDescent="0.25">
      <c r="A63" s="5">
        <v>55</v>
      </c>
      <c r="B63" s="1" t="s">
        <v>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26"/>
      <c r="P63" s="28">
        <v>19098</v>
      </c>
      <c r="Q63" s="34">
        <v>206696</v>
      </c>
      <c r="R63" s="29">
        <v>0</v>
      </c>
      <c r="S63" s="3">
        <v>0</v>
      </c>
      <c r="T63" s="5">
        <v>0</v>
      </c>
      <c r="U63" s="3">
        <v>0</v>
      </c>
      <c r="V63" s="17">
        <v>1</v>
      </c>
      <c r="W63" s="26"/>
      <c r="X63" s="34">
        <v>8619</v>
      </c>
      <c r="Y63" s="33"/>
      <c r="Z63" s="7"/>
      <c r="AA63" s="26"/>
      <c r="AB63" s="34">
        <v>8619</v>
      </c>
      <c r="AC63" s="43"/>
      <c r="AD63" s="18">
        <v>15767</v>
      </c>
      <c r="AE63" s="33"/>
      <c r="AF63" s="26"/>
      <c r="AG63" s="34">
        <v>198077</v>
      </c>
      <c r="AH63" s="33"/>
      <c r="AI63" s="51"/>
    </row>
    <row r="64" spans="1:35" x14ac:dyDescent="0.25">
      <c r="A64" s="5">
        <v>56</v>
      </c>
      <c r="B64" s="1" t="s">
        <v>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26"/>
      <c r="P64" s="28">
        <v>19099</v>
      </c>
      <c r="Q64" s="34">
        <v>203541</v>
      </c>
      <c r="R64" s="29">
        <v>0</v>
      </c>
      <c r="S64" s="3">
        <v>0</v>
      </c>
      <c r="T64" s="5">
        <v>0</v>
      </c>
      <c r="U64" s="3">
        <v>0</v>
      </c>
      <c r="V64" s="17">
        <v>1</v>
      </c>
      <c r="W64" s="26"/>
      <c r="X64" s="34">
        <v>8619</v>
      </c>
      <c r="Y64" s="33"/>
      <c r="Z64" s="7"/>
      <c r="AA64" s="26"/>
      <c r="AB64" s="34">
        <v>8619</v>
      </c>
      <c r="AC64" s="43"/>
      <c r="AD64" s="18">
        <v>15767</v>
      </c>
      <c r="AE64" s="33"/>
      <c r="AF64" s="26"/>
      <c r="AG64" s="34">
        <v>194922</v>
      </c>
      <c r="AH64" s="33"/>
      <c r="AI64" s="51"/>
    </row>
    <row r="65" spans="1:35" x14ac:dyDescent="0.25">
      <c r="A65" s="5">
        <v>57</v>
      </c>
      <c r="B65" s="1" t="s">
        <v>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6"/>
      <c r="P65" s="28">
        <v>19100</v>
      </c>
      <c r="Q65" s="34">
        <v>474929</v>
      </c>
      <c r="R65" s="29">
        <v>0</v>
      </c>
      <c r="S65" s="3">
        <v>0</v>
      </c>
      <c r="T65" s="5">
        <v>0</v>
      </c>
      <c r="U65" s="3">
        <v>0</v>
      </c>
      <c r="V65" s="17">
        <v>1</v>
      </c>
      <c r="W65" s="26"/>
      <c r="X65" s="34">
        <v>20111</v>
      </c>
      <c r="Y65" s="33"/>
      <c r="Z65" s="7"/>
      <c r="AA65" s="26"/>
      <c r="AB65" s="34">
        <v>20111</v>
      </c>
      <c r="AC65" s="43"/>
      <c r="AD65" s="18">
        <v>15767</v>
      </c>
      <c r="AE65" s="33"/>
      <c r="AF65" s="26"/>
      <c r="AG65" s="34">
        <v>454818</v>
      </c>
      <c r="AH65" s="33"/>
      <c r="AI65" s="51"/>
    </row>
    <row r="66" spans="1:35" x14ac:dyDescent="0.25">
      <c r="A66" s="5">
        <v>58</v>
      </c>
      <c r="B66" s="1" t="s">
        <v>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6"/>
      <c r="P66" s="28">
        <v>19101</v>
      </c>
      <c r="Q66" s="34">
        <v>135694</v>
      </c>
      <c r="R66" s="29">
        <v>0</v>
      </c>
      <c r="S66" s="3">
        <v>0</v>
      </c>
      <c r="T66" s="5">
        <v>0</v>
      </c>
      <c r="U66" s="3">
        <v>0</v>
      </c>
      <c r="V66" s="17">
        <v>1</v>
      </c>
      <c r="W66" s="26"/>
      <c r="X66" s="34">
        <v>5746</v>
      </c>
      <c r="Y66" s="33"/>
      <c r="Z66" s="7"/>
      <c r="AA66" s="26"/>
      <c r="AB66" s="34">
        <v>5746</v>
      </c>
      <c r="AC66" s="43"/>
      <c r="AD66" s="18">
        <v>15767</v>
      </c>
      <c r="AE66" s="33"/>
      <c r="AF66" s="26"/>
      <c r="AG66" s="34">
        <v>129948</v>
      </c>
      <c r="AH66" s="33"/>
      <c r="AI66" s="51"/>
    </row>
    <row r="67" spans="1:35" x14ac:dyDescent="0.25">
      <c r="A67" s="5">
        <v>59</v>
      </c>
      <c r="B67" s="1" t="s">
        <v>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6"/>
      <c r="P67" s="28">
        <v>19102</v>
      </c>
      <c r="Q67" s="34">
        <v>662536</v>
      </c>
      <c r="R67" s="29">
        <v>0</v>
      </c>
      <c r="S67" s="3">
        <v>0</v>
      </c>
      <c r="T67" s="5">
        <v>0</v>
      </c>
      <c r="U67" s="3">
        <v>0</v>
      </c>
      <c r="V67" s="17">
        <v>1</v>
      </c>
      <c r="W67" s="26"/>
      <c r="X67" s="34">
        <v>20111</v>
      </c>
      <c r="Y67" s="33"/>
      <c r="Z67" s="7"/>
      <c r="AA67" s="26"/>
      <c r="AB67" s="34">
        <v>20111</v>
      </c>
      <c r="AC67" s="43"/>
      <c r="AD67" s="18">
        <v>15767</v>
      </c>
      <c r="AE67" s="33"/>
      <c r="AF67" s="26"/>
      <c r="AG67" s="34">
        <v>642425</v>
      </c>
      <c r="AH67" s="33"/>
      <c r="AI67" s="51"/>
    </row>
    <row r="68" spans="1:35" x14ac:dyDescent="0.25">
      <c r="A68" s="5">
        <v>60</v>
      </c>
      <c r="B68" s="1" t="s">
        <v>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6"/>
      <c r="P68" s="28">
        <v>19103</v>
      </c>
      <c r="Q68" s="34">
        <v>1085552</v>
      </c>
      <c r="R68" s="29">
        <v>0</v>
      </c>
      <c r="S68" s="3">
        <v>0</v>
      </c>
      <c r="T68" s="5">
        <v>0</v>
      </c>
      <c r="U68" s="3">
        <v>0</v>
      </c>
      <c r="V68" s="17">
        <v>1</v>
      </c>
      <c r="W68" s="26"/>
      <c r="X68" s="34">
        <v>45968</v>
      </c>
      <c r="Y68" s="33"/>
      <c r="Z68" s="7"/>
      <c r="AA68" s="26"/>
      <c r="AB68" s="34">
        <v>45968</v>
      </c>
      <c r="AC68" s="43"/>
      <c r="AD68" s="18">
        <v>15767</v>
      </c>
      <c r="AE68" s="33"/>
      <c r="AF68" s="26"/>
      <c r="AG68" s="34">
        <v>1039584</v>
      </c>
      <c r="AH68" s="33"/>
      <c r="AI68" s="51"/>
    </row>
    <row r="69" spans="1:35" x14ac:dyDescent="0.25">
      <c r="A69" s="5">
        <v>61</v>
      </c>
      <c r="B69" s="1" t="s">
        <v>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26"/>
      <c r="P69" s="28">
        <v>19105</v>
      </c>
      <c r="Q69" s="34">
        <v>135694</v>
      </c>
      <c r="R69" s="29">
        <v>0</v>
      </c>
      <c r="S69" s="3">
        <v>0</v>
      </c>
      <c r="T69" s="5">
        <v>0</v>
      </c>
      <c r="U69" s="3">
        <v>0</v>
      </c>
      <c r="V69" s="17">
        <v>1</v>
      </c>
      <c r="W69" s="26"/>
      <c r="X69" s="34">
        <v>5566</v>
      </c>
      <c r="Y69" s="33"/>
      <c r="Z69" s="7"/>
      <c r="AA69" s="26"/>
      <c r="AB69" s="34">
        <v>5566</v>
      </c>
      <c r="AC69" s="43"/>
      <c r="AD69" s="18">
        <v>15767</v>
      </c>
      <c r="AE69" s="33"/>
      <c r="AF69" s="26"/>
      <c r="AG69" s="34">
        <v>130128</v>
      </c>
      <c r="AH69" s="33"/>
      <c r="AI69" s="51"/>
    </row>
    <row r="70" spans="1:35" x14ac:dyDescent="0.25">
      <c r="A70" s="5">
        <v>62</v>
      </c>
      <c r="B70" s="1" t="s">
        <v>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26"/>
      <c r="P70" s="28">
        <v>19106</v>
      </c>
      <c r="Q70" s="34">
        <v>135694</v>
      </c>
      <c r="R70" s="29">
        <v>0</v>
      </c>
      <c r="S70" s="3">
        <v>0</v>
      </c>
      <c r="T70" s="5">
        <v>0</v>
      </c>
      <c r="U70" s="3">
        <v>0</v>
      </c>
      <c r="V70" s="17">
        <v>1</v>
      </c>
      <c r="W70" s="26"/>
      <c r="X70" s="34">
        <v>5566</v>
      </c>
      <c r="Y70" s="33"/>
      <c r="Z70" s="7"/>
      <c r="AA70" s="26"/>
      <c r="AB70" s="34">
        <v>5566</v>
      </c>
      <c r="AC70" s="43"/>
      <c r="AD70" s="18">
        <v>15767</v>
      </c>
      <c r="AE70" s="33"/>
      <c r="AF70" s="26"/>
      <c r="AG70" s="34">
        <v>130128</v>
      </c>
      <c r="AH70" s="33"/>
      <c r="AI70" s="51"/>
    </row>
    <row r="71" spans="1:35" x14ac:dyDescent="0.25">
      <c r="A71" s="5">
        <v>63</v>
      </c>
      <c r="B71" s="1" t="s">
        <v>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26"/>
      <c r="P71" s="28">
        <v>19575</v>
      </c>
      <c r="Q71" s="34">
        <v>483672</v>
      </c>
      <c r="R71" s="29">
        <v>0</v>
      </c>
      <c r="S71" s="3">
        <v>0</v>
      </c>
      <c r="T71" s="5">
        <v>0</v>
      </c>
      <c r="U71" s="3">
        <v>0</v>
      </c>
      <c r="V71" s="17">
        <v>1</v>
      </c>
      <c r="W71" s="26"/>
      <c r="X71" s="34">
        <v>138288</v>
      </c>
      <c r="Y71" s="33"/>
      <c r="Z71" s="7"/>
      <c r="AA71" s="26"/>
      <c r="AB71" s="34">
        <v>138288</v>
      </c>
      <c r="AC71" s="43"/>
      <c r="AD71" s="18">
        <v>15769</v>
      </c>
      <c r="AE71" s="33"/>
      <c r="AF71" s="26"/>
      <c r="AG71" s="34">
        <v>345384</v>
      </c>
      <c r="AH71" s="33"/>
      <c r="AI71" s="51"/>
    </row>
    <row r="72" spans="1:35" x14ac:dyDescent="0.25">
      <c r="A72" s="5">
        <v>64</v>
      </c>
      <c r="B72" s="1" t="s">
        <v>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26"/>
      <c r="P72" s="28">
        <v>19581</v>
      </c>
      <c r="Q72" s="34">
        <v>426223</v>
      </c>
      <c r="R72" s="29">
        <v>0</v>
      </c>
      <c r="S72" s="3">
        <v>0</v>
      </c>
      <c r="T72" s="5">
        <v>0</v>
      </c>
      <c r="U72" s="3">
        <v>0</v>
      </c>
      <c r="V72" s="17">
        <v>1</v>
      </c>
      <c r="W72" s="26"/>
      <c r="X72" s="34">
        <v>12973</v>
      </c>
      <c r="Y72" s="33"/>
      <c r="Z72" s="7"/>
      <c r="AA72" s="26"/>
      <c r="AB72" s="34">
        <v>12973</v>
      </c>
      <c r="AC72" s="43"/>
      <c r="AD72" s="18">
        <v>15769</v>
      </c>
      <c r="AE72" s="33"/>
      <c r="AF72" s="26"/>
      <c r="AG72" s="34">
        <v>413250</v>
      </c>
      <c r="AH72" s="33"/>
      <c r="AI72" s="51"/>
    </row>
    <row r="73" spans="1:35" x14ac:dyDescent="0.25">
      <c r="A73" s="5">
        <v>65</v>
      </c>
      <c r="B73" s="1" t="s">
        <v>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26"/>
      <c r="P73" s="28">
        <v>19598</v>
      </c>
      <c r="Q73" s="34">
        <v>211257</v>
      </c>
      <c r="R73" s="29">
        <v>0</v>
      </c>
      <c r="S73" s="3">
        <v>0</v>
      </c>
      <c r="T73" s="5">
        <v>0</v>
      </c>
      <c r="U73" s="3">
        <v>0</v>
      </c>
      <c r="V73" s="17">
        <v>1</v>
      </c>
      <c r="W73" s="26"/>
      <c r="X73" s="34">
        <v>24902</v>
      </c>
      <c r="Y73" s="33"/>
      <c r="Z73" s="7"/>
      <c r="AA73" s="26"/>
      <c r="AB73" s="34">
        <v>24902</v>
      </c>
      <c r="AC73" s="43"/>
      <c r="AD73" s="18">
        <v>15769</v>
      </c>
      <c r="AE73" s="33"/>
      <c r="AF73" s="26"/>
      <c r="AG73" s="34">
        <v>186355</v>
      </c>
      <c r="AH73" s="33"/>
      <c r="AI73" s="51"/>
    </row>
    <row r="74" spans="1:35" x14ac:dyDescent="0.25">
      <c r="A74" s="5">
        <v>66</v>
      </c>
      <c r="B74" s="1" t="s">
        <v>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26"/>
      <c r="P74" s="28">
        <v>19608</v>
      </c>
      <c r="Q74" s="34">
        <v>513000</v>
      </c>
      <c r="R74" s="29">
        <v>0</v>
      </c>
      <c r="S74" s="3">
        <v>0</v>
      </c>
      <c r="T74" s="5">
        <v>0</v>
      </c>
      <c r="U74" s="3">
        <v>0</v>
      </c>
      <c r="V74" s="17">
        <v>1</v>
      </c>
      <c r="W74" s="26"/>
      <c r="X74" s="34">
        <v>205200</v>
      </c>
      <c r="Y74" s="33"/>
      <c r="Z74" s="7"/>
      <c r="AA74" s="26"/>
      <c r="AB74" s="34">
        <v>205200</v>
      </c>
      <c r="AC74" s="43"/>
      <c r="AD74" s="18">
        <v>15769</v>
      </c>
      <c r="AE74" s="33"/>
      <c r="AF74" s="26"/>
      <c r="AG74" s="34">
        <v>307800</v>
      </c>
      <c r="AH74" s="33"/>
      <c r="AI74" s="51"/>
    </row>
    <row r="75" spans="1:35" x14ac:dyDescent="0.25">
      <c r="A75" s="5">
        <v>67</v>
      </c>
      <c r="B75" s="1" t="s">
        <v>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26"/>
      <c r="P75" s="28">
        <v>19609</v>
      </c>
      <c r="Q75" s="34">
        <v>503784</v>
      </c>
      <c r="R75" s="29">
        <v>0</v>
      </c>
      <c r="S75" s="3">
        <v>0</v>
      </c>
      <c r="T75" s="5">
        <v>0</v>
      </c>
      <c r="U75" s="3">
        <v>0</v>
      </c>
      <c r="V75" s="17">
        <v>1</v>
      </c>
      <c r="W75" s="26"/>
      <c r="X75" s="34">
        <v>75345</v>
      </c>
      <c r="Y75" s="33"/>
      <c r="Z75" s="7"/>
      <c r="AA75" s="26"/>
      <c r="AB75" s="34">
        <v>75345</v>
      </c>
      <c r="AC75" s="43"/>
      <c r="AD75" s="18">
        <v>15769</v>
      </c>
      <c r="AE75" s="33"/>
      <c r="AF75" s="26"/>
      <c r="AG75" s="34">
        <v>428439</v>
      </c>
      <c r="AH75" s="33"/>
      <c r="AI75" s="51"/>
    </row>
    <row r="76" spans="1:35" x14ac:dyDescent="0.25">
      <c r="A76" s="5">
        <v>68</v>
      </c>
      <c r="B76" s="1" t="s">
        <v>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26"/>
      <c r="P76" s="28">
        <v>19611</v>
      </c>
      <c r="Q76" s="34">
        <v>471480</v>
      </c>
      <c r="R76" s="29">
        <v>0</v>
      </c>
      <c r="S76" s="3">
        <v>0</v>
      </c>
      <c r="T76" s="5">
        <v>0</v>
      </c>
      <c r="U76" s="3">
        <v>0</v>
      </c>
      <c r="V76" s="17">
        <v>1</v>
      </c>
      <c r="W76" s="26"/>
      <c r="X76" s="34">
        <v>49308</v>
      </c>
      <c r="Y76" s="33"/>
      <c r="Z76" s="7"/>
      <c r="AA76" s="26"/>
      <c r="AB76" s="34">
        <v>49308</v>
      </c>
      <c r="AC76" s="43"/>
      <c r="AD76" s="18">
        <v>15769</v>
      </c>
      <c r="AE76" s="33"/>
      <c r="AF76" s="26"/>
      <c r="AG76" s="34">
        <v>422172</v>
      </c>
      <c r="AH76" s="33"/>
      <c r="AI76" s="51"/>
    </row>
    <row r="77" spans="1:35" x14ac:dyDescent="0.25">
      <c r="A77" s="5">
        <v>69</v>
      </c>
      <c r="B77" s="1" t="s">
        <v>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26"/>
      <c r="P77" s="28">
        <v>19619</v>
      </c>
      <c r="Q77" s="34">
        <v>1494900</v>
      </c>
      <c r="R77" s="29">
        <v>0</v>
      </c>
      <c r="S77" s="3">
        <v>0</v>
      </c>
      <c r="T77" s="5">
        <v>0</v>
      </c>
      <c r="U77" s="3">
        <v>0</v>
      </c>
      <c r="V77" s="17">
        <v>1</v>
      </c>
      <c r="W77" s="26"/>
      <c r="X77" s="34">
        <v>301380</v>
      </c>
      <c r="Y77" s="33"/>
      <c r="Z77" s="7"/>
      <c r="AA77" s="26"/>
      <c r="AB77" s="34">
        <v>301380</v>
      </c>
      <c r="AC77" s="43"/>
      <c r="AD77" s="18">
        <v>15769</v>
      </c>
      <c r="AE77" s="33"/>
      <c r="AF77" s="26"/>
      <c r="AG77" s="34">
        <v>1193520</v>
      </c>
      <c r="AH77" s="33"/>
      <c r="AI77" s="51"/>
    </row>
    <row r="78" spans="1:35" x14ac:dyDescent="0.25">
      <c r="A78" s="5">
        <v>70</v>
      </c>
      <c r="B78" s="1" t="s">
        <v>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26"/>
      <c r="P78" s="28">
        <v>19620</v>
      </c>
      <c r="Q78" s="34">
        <v>549846</v>
      </c>
      <c r="R78" s="29">
        <v>0</v>
      </c>
      <c r="S78" s="3">
        <v>0</v>
      </c>
      <c r="T78" s="5">
        <v>0</v>
      </c>
      <c r="U78" s="3">
        <v>0</v>
      </c>
      <c r="V78" s="17">
        <v>1</v>
      </c>
      <c r="W78" s="26"/>
      <c r="X78" s="34">
        <v>21920</v>
      </c>
      <c r="Y78" s="33"/>
      <c r="Z78" s="7"/>
      <c r="AA78" s="26"/>
      <c r="AB78" s="34">
        <v>21920</v>
      </c>
      <c r="AC78" s="43"/>
      <c r="AD78" s="18">
        <v>15769</v>
      </c>
      <c r="AE78" s="33"/>
      <c r="AF78" s="26"/>
      <c r="AG78" s="34">
        <v>527926</v>
      </c>
      <c r="AH78" s="33"/>
      <c r="AI78" s="51"/>
    </row>
    <row r="79" spans="1:35" x14ac:dyDescent="0.25">
      <c r="A79" s="5">
        <v>71</v>
      </c>
      <c r="B79" s="1" t="s">
        <v>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26"/>
      <c r="P79" s="28">
        <v>19621</v>
      </c>
      <c r="Q79" s="34">
        <v>550060</v>
      </c>
      <c r="R79" s="29">
        <v>0</v>
      </c>
      <c r="S79" s="3">
        <v>0</v>
      </c>
      <c r="T79" s="5">
        <v>0</v>
      </c>
      <c r="U79" s="3">
        <v>0</v>
      </c>
      <c r="V79" s="17">
        <v>1</v>
      </c>
      <c r="W79" s="26"/>
      <c r="X79" s="34">
        <v>550060</v>
      </c>
      <c r="Y79" s="33"/>
      <c r="Z79" s="7"/>
      <c r="AA79" s="26"/>
      <c r="AB79" s="34">
        <v>550060</v>
      </c>
      <c r="AC79" s="43"/>
      <c r="AD79" s="18">
        <v>15769</v>
      </c>
      <c r="AE79" s="33"/>
      <c r="AF79" s="26"/>
      <c r="AG79" s="36">
        <v>0</v>
      </c>
      <c r="AH79" s="33"/>
      <c r="AI79" s="51"/>
    </row>
    <row r="80" spans="1:35" x14ac:dyDescent="0.25">
      <c r="A80" s="5">
        <v>72</v>
      </c>
      <c r="B80" s="1" t="s">
        <v>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26"/>
      <c r="P80" s="28">
        <v>19625</v>
      </c>
      <c r="Q80" s="34">
        <v>711852</v>
      </c>
      <c r="R80" s="29">
        <v>0</v>
      </c>
      <c r="S80" s="3">
        <v>0</v>
      </c>
      <c r="T80" s="5">
        <v>0</v>
      </c>
      <c r="U80" s="3">
        <v>0</v>
      </c>
      <c r="V80" s="17">
        <v>1</v>
      </c>
      <c r="W80" s="26"/>
      <c r="X80" s="34">
        <v>90752</v>
      </c>
      <c r="Y80" s="33"/>
      <c r="Z80" s="7"/>
      <c r="AA80" s="26"/>
      <c r="AB80" s="34">
        <v>90752</v>
      </c>
      <c r="AC80" s="43"/>
      <c r="AD80" s="18">
        <v>15769</v>
      </c>
      <c r="AE80" s="33"/>
      <c r="AF80" s="26"/>
      <c r="AG80" s="34">
        <v>621100</v>
      </c>
      <c r="AH80" s="33"/>
      <c r="AI80" s="51"/>
    </row>
    <row r="81" spans="1:35" x14ac:dyDescent="0.25">
      <c r="A81" s="5">
        <v>73</v>
      </c>
      <c r="B81" s="1" t="s">
        <v>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26"/>
      <c r="P81" s="28">
        <v>19627</v>
      </c>
      <c r="Q81" s="34">
        <v>361872</v>
      </c>
      <c r="R81" s="29">
        <v>0</v>
      </c>
      <c r="S81" s="3">
        <v>0</v>
      </c>
      <c r="T81" s="5">
        <v>0</v>
      </c>
      <c r="U81" s="3">
        <v>0</v>
      </c>
      <c r="V81" s="17">
        <v>1</v>
      </c>
      <c r="W81" s="26"/>
      <c r="X81" s="34">
        <v>50230</v>
      </c>
      <c r="Y81" s="33"/>
      <c r="Z81" s="7"/>
      <c r="AA81" s="26"/>
      <c r="AB81" s="34">
        <v>50230</v>
      </c>
      <c r="AC81" s="43"/>
      <c r="AD81" s="18">
        <v>15769</v>
      </c>
      <c r="AE81" s="33"/>
      <c r="AF81" s="26"/>
      <c r="AG81" s="34">
        <v>311642</v>
      </c>
      <c r="AH81" s="33"/>
      <c r="AI81" s="51"/>
    </row>
    <row r="82" spans="1:35" x14ac:dyDescent="0.25">
      <c r="A82" s="5">
        <v>74</v>
      </c>
      <c r="B82" s="1" t="s">
        <v>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26"/>
      <c r="P82" s="28">
        <v>19628</v>
      </c>
      <c r="Q82" s="34">
        <v>366726</v>
      </c>
      <c r="R82" s="29">
        <v>0</v>
      </c>
      <c r="S82" s="3">
        <v>0</v>
      </c>
      <c r="T82" s="5">
        <v>0</v>
      </c>
      <c r="U82" s="3">
        <v>0</v>
      </c>
      <c r="V82" s="17">
        <v>1</v>
      </c>
      <c r="W82" s="26"/>
      <c r="X82" s="34">
        <v>50230</v>
      </c>
      <c r="Y82" s="33"/>
      <c r="Z82" s="7"/>
      <c r="AA82" s="26"/>
      <c r="AB82" s="34">
        <v>50230</v>
      </c>
      <c r="AC82" s="43"/>
      <c r="AD82" s="18">
        <v>15769</v>
      </c>
      <c r="AE82" s="33"/>
      <c r="AF82" s="26"/>
      <c r="AG82" s="34">
        <v>316496</v>
      </c>
      <c r="AH82" s="33"/>
      <c r="AI82" s="51"/>
    </row>
    <row r="83" spans="1:35" x14ac:dyDescent="0.25">
      <c r="A83" s="5">
        <v>75</v>
      </c>
      <c r="B83" s="1" t="s">
        <v>5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6"/>
      <c r="P83" s="28">
        <v>20146</v>
      </c>
      <c r="Q83" s="34">
        <v>483840</v>
      </c>
      <c r="R83" s="29">
        <v>0</v>
      </c>
      <c r="S83" s="3">
        <v>0</v>
      </c>
      <c r="T83" s="5">
        <v>0</v>
      </c>
      <c r="U83" s="3">
        <v>0</v>
      </c>
      <c r="V83" s="17">
        <v>1</v>
      </c>
      <c r="W83" s="26"/>
      <c r="X83" s="34">
        <v>312480</v>
      </c>
      <c r="Y83" s="33"/>
      <c r="Z83" s="7"/>
      <c r="AA83" s="26"/>
      <c r="AB83" s="34">
        <v>312480</v>
      </c>
      <c r="AC83" s="43"/>
      <c r="AD83" s="18">
        <v>15773</v>
      </c>
      <c r="AE83" s="33"/>
      <c r="AF83" s="26"/>
      <c r="AG83" s="34">
        <v>171360</v>
      </c>
      <c r="AH83" s="33"/>
      <c r="AI83" s="51"/>
    </row>
    <row r="84" spans="1:35" x14ac:dyDescent="0.25">
      <c r="A84" s="5">
        <v>76</v>
      </c>
      <c r="B84" s="1" t="s">
        <v>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26"/>
      <c r="P84" s="28">
        <v>20147</v>
      </c>
      <c r="Q84" s="34">
        <v>4179060</v>
      </c>
      <c r="R84" s="29">
        <v>0</v>
      </c>
      <c r="S84" s="3">
        <v>0</v>
      </c>
      <c r="T84" s="5">
        <v>0</v>
      </c>
      <c r="U84" s="3">
        <v>0</v>
      </c>
      <c r="V84" s="17">
        <v>1</v>
      </c>
      <c r="W84" s="26"/>
      <c r="X84" s="34">
        <v>482760</v>
      </c>
      <c r="Y84" s="33"/>
      <c r="Z84" s="7"/>
      <c r="AA84" s="26"/>
      <c r="AB84" s="34">
        <v>482760</v>
      </c>
      <c r="AC84" s="43"/>
      <c r="AD84" s="18">
        <v>15773</v>
      </c>
      <c r="AE84" s="33"/>
      <c r="AF84" s="26"/>
      <c r="AG84" s="34">
        <v>3696300</v>
      </c>
      <c r="AH84" s="33"/>
      <c r="AI84" s="51"/>
    </row>
    <row r="85" spans="1:35" x14ac:dyDescent="0.25">
      <c r="A85" s="5">
        <v>77</v>
      </c>
      <c r="B85" s="1" t="s">
        <v>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6"/>
      <c r="P85" s="28">
        <v>20151</v>
      </c>
      <c r="Q85" s="34">
        <v>33714</v>
      </c>
      <c r="R85" s="29">
        <v>0</v>
      </c>
      <c r="S85" s="3">
        <v>0</v>
      </c>
      <c r="T85" s="5">
        <v>0</v>
      </c>
      <c r="U85" s="3">
        <v>0</v>
      </c>
      <c r="V85" s="17">
        <v>1</v>
      </c>
      <c r="W85" s="26"/>
      <c r="X85" s="34">
        <v>33714</v>
      </c>
      <c r="Y85" s="33"/>
      <c r="Z85" s="7"/>
      <c r="AA85" s="26"/>
      <c r="AB85" s="34">
        <v>33714</v>
      </c>
      <c r="AC85" s="43"/>
      <c r="AD85" s="18">
        <v>15773</v>
      </c>
      <c r="AE85" s="33"/>
      <c r="AF85" s="26"/>
      <c r="AG85" s="36">
        <v>0</v>
      </c>
      <c r="AH85" s="33"/>
      <c r="AI85" s="51"/>
    </row>
    <row r="86" spans="1:35" x14ac:dyDescent="0.25">
      <c r="A86" s="5">
        <v>78</v>
      </c>
      <c r="B86" s="1" t="s">
        <v>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26"/>
      <c r="P86" s="28">
        <v>20153</v>
      </c>
      <c r="Q86" s="34">
        <v>519120</v>
      </c>
      <c r="R86" s="29">
        <v>0</v>
      </c>
      <c r="S86" s="3">
        <v>0</v>
      </c>
      <c r="T86" s="5">
        <v>0</v>
      </c>
      <c r="U86" s="3">
        <v>0</v>
      </c>
      <c r="V86" s="17">
        <v>1</v>
      </c>
      <c r="W86" s="26"/>
      <c r="X86" s="34">
        <v>72360</v>
      </c>
      <c r="Y86" s="33"/>
      <c r="Z86" s="7"/>
      <c r="AA86" s="26"/>
      <c r="AB86" s="34">
        <v>72360</v>
      </c>
      <c r="AC86" s="43"/>
      <c r="AD86" s="18">
        <v>15773</v>
      </c>
      <c r="AE86" s="33"/>
      <c r="AF86" s="26"/>
      <c r="AG86" s="34">
        <v>446760</v>
      </c>
      <c r="AH86" s="33"/>
      <c r="AI86" s="51"/>
    </row>
    <row r="87" spans="1:35" x14ac:dyDescent="0.25">
      <c r="A87" s="5">
        <v>79</v>
      </c>
      <c r="B87" s="1" t="s">
        <v>5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26"/>
      <c r="P87" s="28">
        <v>20154</v>
      </c>
      <c r="Q87" s="34">
        <v>178620</v>
      </c>
      <c r="R87" s="29">
        <v>0</v>
      </c>
      <c r="S87" s="3">
        <v>0</v>
      </c>
      <c r="T87" s="5">
        <v>0</v>
      </c>
      <c r="U87" s="3">
        <v>0</v>
      </c>
      <c r="V87" s="17">
        <v>1</v>
      </c>
      <c r="W87" s="26"/>
      <c r="X87" s="34">
        <v>40500</v>
      </c>
      <c r="Y87" s="33"/>
      <c r="Z87" s="7"/>
      <c r="AA87" s="26"/>
      <c r="AB87" s="34">
        <v>40500</v>
      </c>
      <c r="AC87" s="43"/>
      <c r="AD87" s="18">
        <v>15773</v>
      </c>
      <c r="AE87" s="33"/>
      <c r="AF87" s="26"/>
      <c r="AG87" s="34">
        <v>138120</v>
      </c>
      <c r="AH87" s="33"/>
      <c r="AI87" s="51"/>
    </row>
    <row r="88" spans="1:35" x14ac:dyDescent="0.25">
      <c r="A88" s="5">
        <v>80</v>
      </c>
      <c r="B88" s="1" t="s">
        <v>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26"/>
      <c r="P88" s="28">
        <v>20155</v>
      </c>
      <c r="Q88" s="34">
        <v>69000</v>
      </c>
      <c r="R88" s="29">
        <v>0</v>
      </c>
      <c r="S88" s="3">
        <v>0</v>
      </c>
      <c r="T88" s="5">
        <v>0</v>
      </c>
      <c r="U88" s="3">
        <v>0</v>
      </c>
      <c r="V88" s="17">
        <v>1</v>
      </c>
      <c r="W88" s="26"/>
      <c r="X88" s="36">
        <v>960</v>
      </c>
      <c r="Y88" s="33"/>
      <c r="Z88" s="7"/>
      <c r="AA88" s="26"/>
      <c r="AB88" s="36">
        <v>960</v>
      </c>
      <c r="AC88" s="43"/>
      <c r="AD88" s="18">
        <v>15773</v>
      </c>
      <c r="AE88" s="33"/>
      <c r="AF88" s="26"/>
      <c r="AG88" s="34">
        <v>68040</v>
      </c>
      <c r="AH88" s="33"/>
      <c r="AI88" s="51"/>
    </row>
    <row r="89" spans="1:35" x14ac:dyDescent="0.25">
      <c r="A89" s="5">
        <v>81</v>
      </c>
      <c r="B89" s="1" t="s">
        <v>5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26"/>
      <c r="P89" s="28">
        <v>20158</v>
      </c>
      <c r="Q89" s="34">
        <v>7222902</v>
      </c>
      <c r="R89" s="29">
        <v>0</v>
      </c>
      <c r="S89" s="3">
        <v>0</v>
      </c>
      <c r="T89" s="5">
        <v>0</v>
      </c>
      <c r="U89" s="3">
        <v>0</v>
      </c>
      <c r="V89" s="17">
        <v>1</v>
      </c>
      <c r="W89" s="26"/>
      <c r="X89" s="34">
        <v>331632</v>
      </c>
      <c r="Y89" s="33"/>
      <c r="Z89" s="7"/>
      <c r="AA89" s="26"/>
      <c r="AB89" s="34">
        <v>331632</v>
      </c>
      <c r="AC89" s="43"/>
      <c r="AD89" s="18">
        <v>15773</v>
      </c>
      <c r="AE89" s="33"/>
      <c r="AF89" s="26"/>
      <c r="AG89" s="34">
        <v>6891270</v>
      </c>
      <c r="AH89" s="33"/>
      <c r="AI89" s="51"/>
    </row>
    <row r="90" spans="1:35" x14ac:dyDescent="0.25">
      <c r="A90" s="5">
        <v>82</v>
      </c>
      <c r="B90" s="1" t="s">
        <v>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6"/>
      <c r="P90" s="28">
        <v>20160</v>
      </c>
      <c r="Q90" s="34">
        <v>84708</v>
      </c>
      <c r="R90" s="29">
        <v>0</v>
      </c>
      <c r="S90" s="3">
        <v>0</v>
      </c>
      <c r="T90" s="5">
        <v>0</v>
      </c>
      <c r="U90" s="3">
        <v>0</v>
      </c>
      <c r="V90" s="17">
        <v>1</v>
      </c>
      <c r="W90" s="26"/>
      <c r="X90" s="34">
        <v>3212</v>
      </c>
      <c r="Y90" s="33"/>
      <c r="Z90" s="7"/>
      <c r="AA90" s="26"/>
      <c r="AB90" s="34">
        <v>3212</v>
      </c>
      <c r="AC90" s="43"/>
      <c r="AD90" s="18">
        <v>15773</v>
      </c>
      <c r="AE90" s="33"/>
      <c r="AF90" s="26"/>
      <c r="AG90" s="34">
        <v>81496</v>
      </c>
      <c r="AH90" s="33"/>
      <c r="AI90" s="51"/>
    </row>
    <row r="91" spans="1:35" x14ac:dyDescent="0.25">
      <c r="A91" s="5">
        <v>83</v>
      </c>
      <c r="B91" s="1" t="s">
        <v>5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26"/>
      <c r="P91" s="28">
        <v>20163</v>
      </c>
      <c r="Q91" s="34">
        <v>909243</v>
      </c>
      <c r="R91" s="29">
        <v>0</v>
      </c>
      <c r="S91" s="3">
        <v>0</v>
      </c>
      <c r="T91" s="5">
        <v>0</v>
      </c>
      <c r="U91" s="3">
        <v>0</v>
      </c>
      <c r="V91" s="17">
        <v>1</v>
      </c>
      <c r="W91" s="26"/>
      <c r="X91" s="34">
        <v>19398</v>
      </c>
      <c r="Y91" s="33"/>
      <c r="Z91" s="7"/>
      <c r="AA91" s="26"/>
      <c r="AB91" s="34">
        <v>19398</v>
      </c>
      <c r="AC91" s="43"/>
      <c r="AD91" s="18">
        <v>15773</v>
      </c>
      <c r="AE91" s="33"/>
      <c r="AF91" s="26"/>
      <c r="AG91" s="34">
        <v>889845</v>
      </c>
      <c r="AH91" s="33"/>
      <c r="AI91" s="51"/>
    </row>
    <row r="92" spans="1:35" x14ac:dyDescent="0.25">
      <c r="A92" s="5">
        <v>84</v>
      </c>
      <c r="B92" s="1" t="s">
        <v>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6"/>
      <c r="P92" s="28">
        <v>20166</v>
      </c>
      <c r="Q92" s="34">
        <v>639681</v>
      </c>
      <c r="R92" s="29">
        <v>0</v>
      </c>
      <c r="S92" s="3">
        <v>0</v>
      </c>
      <c r="T92" s="5">
        <v>0</v>
      </c>
      <c r="U92" s="3">
        <v>0</v>
      </c>
      <c r="V92" s="17">
        <v>1</v>
      </c>
      <c r="W92" s="26"/>
      <c r="X92" s="34">
        <v>95265</v>
      </c>
      <c r="Y92" s="33"/>
      <c r="Z92" s="7"/>
      <c r="AA92" s="26"/>
      <c r="AB92" s="34">
        <v>95265</v>
      </c>
      <c r="AC92" s="43"/>
      <c r="AD92" s="18">
        <v>15773</v>
      </c>
      <c r="AE92" s="33"/>
      <c r="AF92" s="26"/>
      <c r="AG92" s="34">
        <v>544416</v>
      </c>
      <c r="AH92" s="33"/>
      <c r="AI92" s="51"/>
    </row>
    <row r="93" spans="1:35" x14ac:dyDescent="0.25">
      <c r="A93" s="5">
        <v>85</v>
      </c>
      <c r="B93" s="1" t="s">
        <v>5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26"/>
      <c r="P93" s="28">
        <v>20167</v>
      </c>
      <c r="Q93" s="34">
        <v>83186</v>
      </c>
      <c r="R93" s="29">
        <v>0</v>
      </c>
      <c r="S93" s="3">
        <v>0</v>
      </c>
      <c r="T93" s="5">
        <v>0</v>
      </c>
      <c r="U93" s="3">
        <v>0</v>
      </c>
      <c r="V93" s="17">
        <v>1</v>
      </c>
      <c r="W93" s="26"/>
      <c r="X93" s="34">
        <v>26078</v>
      </c>
      <c r="Y93" s="33"/>
      <c r="Z93" s="7"/>
      <c r="AA93" s="26"/>
      <c r="AB93" s="34">
        <v>26078</v>
      </c>
      <c r="AC93" s="43"/>
      <c r="AD93" s="18">
        <v>15773</v>
      </c>
      <c r="AE93" s="33"/>
      <c r="AF93" s="26"/>
      <c r="AG93" s="34">
        <v>57108</v>
      </c>
      <c r="AH93" s="33"/>
      <c r="AI93" s="51"/>
    </row>
    <row r="94" spans="1:35" x14ac:dyDescent="0.25">
      <c r="A94" s="5">
        <v>86</v>
      </c>
      <c r="B94" s="1" t="s">
        <v>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26"/>
      <c r="P94" s="28">
        <v>20168</v>
      </c>
      <c r="Q94" s="34">
        <v>469272</v>
      </c>
      <c r="R94" s="29">
        <v>0</v>
      </c>
      <c r="S94" s="3">
        <v>0</v>
      </c>
      <c r="T94" s="5">
        <v>0</v>
      </c>
      <c r="U94" s="3">
        <v>0</v>
      </c>
      <c r="V94" s="17">
        <v>1</v>
      </c>
      <c r="W94" s="26"/>
      <c r="X94" s="34">
        <v>189366</v>
      </c>
      <c r="Y94" s="33"/>
      <c r="Z94" s="7"/>
      <c r="AA94" s="26"/>
      <c r="AB94" s="34">
        <v>189366</v>
      </c>
      <c r="AC94" s="43"/>
      <c r="AD94" s="18">
        <v>15773</v>
      </c>
      <c r="AE94" s="33"/>
      <c r="AF94" s="26"/>
      <c r="AG94" s="34">
        <v>279906</v>
      </c>
      <c r="AH94" s="33"/>
      <c r="AI94" s="51"/>
    </row>
    <row r="95" spans="1:35" x14ac:dyDescent="0.25">
      <c r="A95" s="5">
        <v>87</v>
      </c>
      <c r="B95" s="1" t="s">
        <v>5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26"/>
      <c r="P95" s="28">
        <v>20169</v>
      </c>
      <c r="Q95" s="34">
        <v>718200</v>
      </c>
      <c r="R95" s="29">
        <v>0</v>
      </c>
      <c r="S95" s="3">
        <v>0</v>
      </c>
      <c r="T95" s="5">
        <v>0</v>
      </c>
      <c r="U95" s="3">
        <v>0</v>
      </c>
      <c r="V95" s="17">
        <v>1</v>
      </c>
      <c r="W95" s="26"/>
      <c r="X95" s="34">
        <v>145800</v>
      </c>
      <c r="Y95" s="33"/>
      <c r="Z95" s="7"/>
      <c r="AA95" s="26"/>
      <c r="AB95" s="34">
        <v>145800</v>
      </c>
      <c r="AC95" s="43"/>
      <c r="AD95" s="18">
        <v>15773</v>
      </c>
      <c r="AE95" s="33"/>
      <c r="AF95" s="26"/>
      <c r="AG95" s="34">
        <v>572400</v>
      </c>
      <c r="AH95" s="33"/>
      <c r="AI95" s="51"/>
    </row>
    <row r="96" spans="1:35" x14ac:dyDescent="0.25">
      <c r="A96" s="5">
        <v>88</v>
      </c>
      <c r="B96" s="1" t="s">
        <v>5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26"/>
      <c r="P96" s="28">
        <v>20170</v>
      </c>
      <c r="Q96" s="34">
        <v>64056</v>
      </c>
      <c r="R96" s="29">
        <v>0</v>
      </c>
      <c r="S96" s="3">
        <v>0</v>
      </c>
      <c r="T96" s="5">
        <v>0</v>
      </c>
      <c r="U96" s="3">
        <v>0</v>
      </c>
      <c r="V96" s="17">
        <v>1</v>
      </c>
      <c r="W96" s="26"/>
      <c r="X96" s="34">
        <v>22476</v>
      </c>
      <c r="Y96" s="33"/>
      <c r="Z96" s="7"/>
      <c r="AA96" s="26"/>
      <c r="AB96" s="34">
        <v>22476</v>
      </c>
      <c r="AC96" s="43"/>
      <c r="AD96" s="18">
        <v>15773</v>
      </c>
      <c r="AE96" s="33"/>
      <c r="AF96" s="26"/>
      <c r="AG96" s="34">
        <v>41580</v>
      </c>
      <c r="AH96" s="33"/>
      <c r="AI96" s="51"/>
    </row>
    <row r="97" spans="1:35" x14ac:dyDescent="0.25">
      <c r="A97" s="5">
        <v>89</v>
      </c>
      <c r="B97" s="1" t="s">
        <v>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26"/>
      <c r="P97" s="28">
        <v>20231</v>
      </c>
      <c r="Q97" s="34">
        <v>942246</v>
      </c>
      <c r="R97" s="29">
        <v>0</v>
      </c>
      <c r="S97" s="3">
        <v>0</v>
      </c>
      <c r="T97" s="5">
        <v>0</v>
      </c>
      <c r="U97" s="3">
        <v>0</v>
      </c>
      <c r="V97" s="17">
        <v>1</v>
      </c>
      <c r="W97" s="26"/>
      <c r="X97" s="34">
        <v>942246</v>
      </c>
      <c r="Y97" s="33"/>
      <c r="Z97" s="7"/>
      <c r="AA97" s="26"/>
      <c r="AB97" s="35">
        <v>0</v>
      </c>
      <c r="AC97" s="43"/>
      <c r="AD97" s="18">
        <v>16453</v>
      </c>
      <c r="AE97" s="33"/>
      <c r="AF97" s="26"/>
      <c r="AG97" s="34">
        <v>942246</v>
      </c>
      <c r="AH97" s="33"/>
      <c r="AI97" s="51"/>
    </row>
    <row r="98" spans="1:35" x14ac:dyDescent="0.25">
      <c r="A98" s="5">
        <v>90</v>
      </c>
      <c r="B98" s="1" t="s">
        <v>5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26"/>
      <c r="P98" s="28">
        <v>20232</v>
      </c>
      <c r="Q98" s="34">
        <v>378120</v>
      </c>
      <c r="R98" s="29">
        <v>0</v>
      </c>
      <c r="S98" s="3">
        <v>0</v>
      </c>
      <c r="T98" s="5">
        <v>0</v>
      </c>
      <c r="U98" s="3">
        <v>0</v>
      </c>
      <c r="V98" s="17">
        <v>1</v>
      </c>
      <c r="W98" s="26"/>
      <c r="X98" s="34">
        <v>378120</v>
      </c>
      <c r="Y98" s="33"/>
      <c r="Z98" s="7"/>
      <c r="AA98" s="26"/>
      <c r="AB98" s="35">
        <v>0</v>
      </c>
      <c r="AC98" s="43"/>
      <c r="AD98" s="18">
        <v>16453</v>
      </c>
      <c r="AE98" s="33"/>
      <c r="AF98" s="26"/>
      <c r="AG98" s="34">
        <v>378120</v>
      </c>
      <c r="AH98" s="33"/>
      <c r="AI98" s="51"/>
    </row>
    <row r="99" spans="1:35" x14ac:dyDescent="0.25">
      <c r="A99" s="5">
        <v>91</v>
      </c>
      <c r="B99" s="1" t="s">
        <v>5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26"/>
      <c r="P99" s="28">
        <v>20233</v>
      </c>
      <c r="Q99" s="34">
        <v>17018919</v>
      </c>
      <c r="R99" s="29">
        <v>0</v>
      </c>
      <c r="S99" s="3">
        <v>0</v>
      </c>
      <c r="T99" s="5">
        <v>0</v>
      </c>
      <c r="U99" s="3">
        <v>0</v>
      </c>
      <c r="V99" s="17">
        <v>1</v>
      </c>
      <c r="W99" s="26"/>
      <c r="X99" s="34">
        <v>17018919</v>
      </c>
      <c r="Y99" s="33"/>
      <c r="Z99" s="7"/>
      <c r="AA99" s="26"/>
      <c r="AB99" s="34">
        <v>2196018</v>
      </c>
      <c r="AC99" s="43"/>
      <c r="AD99" s="18">
        <v>16453</v>
      </c>
      <c r="AE99" s="33"/>
      <c r="AF99" s="26"/>
      <c r="AG99" s="34">
        <v>14822901</v>
      </c>
      <c r="AH99" s="33"/>
      <c r="AI99" s="51"/>
    </row>
    <row r="100" spans="1:35" x14ac:dyDescent="0.25">
      <c r="A100" s="5">
        <v>92</v>
      </c>
      <c r="B100" s="1" t="s">
        <v>5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26"/>
      <c r="P100" s="28">
        <v>20234</v>
      </c>
      <c r="Q100" s="34">
        <v>3318864</v>
      </c>
      <c r="R100" s="29">
        <v>0</v>
      </c>
      <c r="S100" s="3">
        <v>0</v>
      </c>
      <c r="T100" s="5">
        <v>0</v>
      </c>
      <c r="U100" s="3">
        <v>0</v>
      </c>
      <c r="V100" s="17">
        <v>1</v>
      </c>
      <c r="W100" s="26"/>
      <c r="X100" s="34">
        <v>3318864</v>
      </c>
      <c r="Y100" s="33"/>
      <c r="Z100" s="7"/>
      <c r="AA100" s="26"/>
      <c r="AB100" s="35">
        <v>0</v>
      </c>
      <c r="AC100" s="43"/>
      <c r="AD100" s="18">
        <v>16453</v>
      </c>
      <c r="AE100" s="33"/>
      <c r="AF100" s="26"/>
      <c r="AG100" s="34">
        <v>3318864</v>
      </c>
      <c r="AH100" s="33"/>
      <c r="AI100" s="51"/>
    </row>
    <row r="101" spans="1:35" x14ac:dyDescent="0.25">
      <c r="A101" s="5">
        <v>93</v>
      </c>
      <c r="B101" s="1" t="s">
        <v>5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26"/>
      <c r="P101" s="28">
        <v>20235</v>
      </c>
      <c r="Q101" s="34">
        <v>126717</v>
      </c>
      <c r="R101" s="29">
        <v>0</v>
      </c>
      <c r="S101" s="3">
        <v>0</v>
      </c>
      <c r="T101" s="5">
        <v>0</v>
      </c>
      <c r="U101" s="3">
        <v>0</v>
      </c>
      <c r="V101" s="17">
        <v>1</v>
      </c>
      <c r="W101" s="26"/>
      <c r="X101" s="34">
        <v>126717</v>
      </c>
      <c r="Y101" s="33"/>
      <c r="Z101" s="7"/>
      <c r="AA101" s="26"/>
      <c r="AB101" s="34">
        <v>21859</v>
      </c>
      <c r="AC101" s="43"/>
      <c r="AD101" s="18">
        <v>16453</v>
      </c>
      <c r="AE101" s="33"/>
      <c r="AF101" s="26"/>
      <c r="AG101" s="34">
        <v>104858</v>
      </c>
      <c r="AH101" s="33"/>
      <c r="AI101" s="51"/>
    </row>
    <row r="102" spans="1:35" x14ac:dyDescent="0.25">
      <c r="A102" s="5">
        <v>94</v>
      </c>
      <c r="B102" s="1" t="s">
        <v>5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26"/>
      <c r="P102" s="28">
        <v>20236</v>
      </c>
      <c r="Q102" s="34">
        <v>1309302</v>
      </c>
      <c r="R102" s="29">
        <v>0</v>
      </c>
      <c r="S102" s="3">
        <v>0</v>
      </c>
      <c r="T102" s="5">
        <v>0</v>
      </c>
      <c r="U102" s="3">
        <v>0</v>
      </c>
      <c r="V102" s="17">
        <v>1</v>
      </c>
      <c r="W102" s="26"/>
      <c r="X102" s="34">
        <v>1309302</v>
      </c>
      <c r="Y102" s="33"/>
      <c r="Z102" s="7"/>
      <c r="AA102" s="26"/>
      <c r="AB102" s="35">
        <v>0</v>
      </c>
      <c r="AC102" s="43"/>
      <c r="AD102" s="18">
        <v>16453</v>
      </c>
      <c r="AE102" s="33"/>
      <c r="AF102" s="26"/>
      <c r="AG102" s="34">
        <v>1309302</v>
      </c>
      <c r="AH102" s="33"/>
      <c r="AI102" s="51"/>
    </row>
    <row r="103" spans="1:35" x14ac:dyDescent="0.25">
      <c r="A103" s="5">
        <v>95</v>
      </c>
      <c r="B103" s="1" t="s">
        <v>5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26"/>
      <c r="P103" s="28">
        <v>20779</v>
      </c>
      <c r="Q103" s="34">
        <v>381480</v>
      </c>
      <c r="R103" s="29">
        <v>0</v>
      </c>
      <c r="S103" s="3">
        <v>0</v>
      </c>
      <c r="T103" s="5">
        <v>0</v>
      </c>
      <c r="U103" s="3">
        <v>0</v>
      </c>
      <c r="V103" s="17">
        <v>1</v>
      </c>
      <c r="W103" s="26"/>
      <c r="X103" s="34">
        <v>77091</v>
      </c>
      <c r="Y103" s="33"/>
      <c r="Z103" s="7"/>
      <c r="AA103" s="26"/>
      <c r="AB103" s="34">
        <v>77091</v>
      </c>
      <c r="AC103" s="43"/>
      <c r="AD103" s="18">
        <v>15779</v>
      </c>
      <c r="AE103" s="33"/>
      <c r="AF103" s="26"/>
      <c r="AG103" s="34">
        <v>304389</v>
      </c>
      <c r="AH103" s="33"/>
      <c r="AI103" s="51"/>
    </row>
    <row r="104" spans="1:35" x14ac:dyDescent="0.25">
      <c r="A104" s="5">
        <v>96</v>
      </c>
      <c r="B104" s="1" t="s">
        <v>5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26"/>
      <c r="P104" s="28">
        <v>20780</v>
      </c>
      <c r="Q104" s="34">
        <v>762960</v>
      </c>
      <c r="R104" s="29">
        <v>0</v>
      </c>
      <c r="S104" s="3">
        <v>0</v>
      </c>
      <c r="T104" s="5">
        <v>0</v>
      </c>
      <c r="U104" s="3">
        <v>0</v>
      </c>
      <c r="V104" s="17">
        <v>1</v>
      </c>
      <c r="W104" s="26"/>
      <c r="X104" s="34">
        <v>154182</v>
      </c>
      <c r="Y104" s="33"/>
      <c r="Z104" s="7"/>
      <c r="AA104" s="26"/>
      <c r="AB104" s="34">
        <v>154182</v>
      </c>
      <c r="AC104" s="43"/>
      <c r="AD104" s="18">
        <v>15779</v>
      </c>
      <c r="AE104" s="33"/>
      <c r="AF104" s="26"/>
      <c r="AG104" s="34">
        <v>608778</v>
      </c>
      <c r="AH104" s="33"/>
      <c r="AI104" s="51"/>
    </row>
    <row r="105" spans="1:35" x14ac:dyDescent="0.25">
      <c r="A105" s="5">
        <v>97</v>
      </c>
      <c r="B105" s="1" t="s">
        <v>5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26"/>
      <c r="P105" s="28">
        <v>20781</v>
      </c>
      <c r="Q105" s="34">
        <v>254320</v>
      </c>
      <c r="R105" s="29">
        <v>0</v>
      </c>
      <c r="S105" s="3">
        <v>0</v>
      </c>
      <c r="T105" s="5">
        <v>0</v>
      </c>
      <c r="U105" s="3">
        <v>0</v>
      </c>
      <c r="V105" s="17">
        <v>1</v>
      </c>
      <c r="W105" s="26"/>
      <c r="X105" s="34">
        <v>51394</v>
      </c>
      <c r="Y105" s="33"/>
      <c r="Z105" s="7"/>
      <c r="AA105" s="26"/>
      <c r="AB105" s="34">
        <v>51394</v>
      </c>
      <c r="AC105" s="43"/>
      <c r="AD105" s="18">
        <v>15779</v>
      </c>
      <c r="AE105" s="33"/>
      <c r="AF105" s="26"/>
      <c r="AG105" s="34">
        <v>202926</v>
      </c>
      <c r="AH105" s="33"/>
      <c r="AI105" s="51"/>
    </row>
    <row r="106" spans="1:35" x14ac:dyDescent="0.25">
      <c r="A106" s="5">
        <v>98</v>
      </c>
      <c r="B106" s="1" t="s">
        <v>5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26"/>
      <c r="P106" s="28">
        <v>20793</v>
      </c>
      <c r="Q106" s="34">
        <v>72520</v>
      </c>
      <c r="R106" s="29">
        <v>0</v>
      </c>
      <c r="S106" s="3">
        <v>0</v>
      </c>
      <c r="T106" s="5">
        <v>0</v>
      </c>
      <c r="U106" s="3">
        <v>0</v>
      </c>
      <c r="V106" s="17">
        <v>1</v>
      </c>
      <c r="W106" s="26"/>
      <c r="X106" s="34">
        <v>19302</v>
      </c>
      <c r="Y106" s="33"/>
      <c r="Z106" s="7"/>
      <c r="AA106" s="26"/>
      <c r="AB106" s="34">
        <v>19302</v>
      </c>
      <c r="AC106" s="43"/>
      <c r="AD106" s="18">
        <v>15779</v>
      </c>
      <c r="AE106" s="33"/>
      <c r="AF106" s="26"/>
      <c r="AG106" s="34">
        <v>53218</v>
      </c>
      <c r="AH106" s="33"/>
      <c r="AI106" s="51"/>
    </row>
    <row r="107" spans="1:35" x14ac:dyDescent="0.25">
      <c r="A107" s="5">
        <v>99</v>
      </c>
      <c r="B107" s="1" t="s">
        <v>5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26"/>
      <c r="P107" s="28">
        <v>20797</v>
      </c>
      <c r="Q107" s="34">
        <v>441856</v>
      </c>
      <c r="R107" s="29">
        <v>0</v>
      </c>
      <c r="S107" s="3">
        <v>0</v>
      </c>
      <c r="T107" s="5">
        <v>0</v>
      </c>
      <c r="U107" s="3">
        <v>0</v>
      </c>
      <c r="V107" s="17">
        <v>1</v>
      </c>
      <c r="W107" s="26"/>
      <c r="X107" s="34">
        <v>102788</v>
      </c>
      <c r="Y107" s="33"/>
      <c r="Z107" s="7"/>
      <c r="AA107" s="26"/>
      <c r="AB107" s="34">
        <v>102788</v>
      </c>
      <c r="AC107" s="43"/>
      <c r="AD107" s="18">
        <v>15779</v>
      </c>
      <c r="AE107" s="33"/>
      <c r="AF107" s="26"/>
      <c r="AG107" s="34">
        <v>339068</v>
      </c>
      <c r="AH107" s="33"/>
      <c r="AI107" s="51"/>
    </row>
    <row r="108" spans="1:35" x14ac:dyDescent="0.25">
      <c r="A108" s="5">
        <v>100</v>
      </c>
      <c r="B108" s="1" t="s">
        <v>5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26"/>
      <c r="P108" s="28">
        <v>20802</v>
      </c>
      <c r="Q108" s="34">
        <v>268752</v>
      </c>
      <c r="R108" s="29">
        <v>0</v>
      </c>
      <c r="S108" s="3">
        <v>0</v>
      </c>
      <c r="T108" s="5">
        <v>0</v>
      </c>
      <c r="U108" s="3">
        <v>0</v>
      </c>
      <c r="V108" s="17">
        <v>1</v>
      </c>
      <c r="W108" s="26"/>
      <c r="X108" s="34">
        <v>65308</v>
      </c>
      <c r="Y108" s="33"/>
      <c r="Z108" s="7"/>
      <c r="AA108" s="26"/>
      <c r="AB108" s="34">
        <v>65308</v>
      </c>
      <c r="AC108" s="43"/>
      <c r="AD108" s="18">
        <v>15779</v>
      </c>
      <c r="AE108" s="33"/>
      <c r="AF108" s="26"/>
      <c r="AG108" s="34">
        <v>203444</v>
      </c>
      <c r="AH108" s="33"/>
      <c r="AI108" s="51"/>
    </row>
    <row r="109" spans="1:35" x14ac:dyDescent="0.25">
      <c r="A109" s="5">
        <v>101</v>
      </c>
      <c r="B109" s="1" t="s">
        <v>5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26"/>
      <c r="P109" s="28">
        <v>20803</v>
      </c>
      <c r="Q109" s="34">
        <v>538780</v>
      </c>
      <c r="R109" s="29">
        <v>0</v>
      </c>
      <c r="S109" s="3">
        <v>0</v>
      </c>
      <c r="T109" s="5">
        <v>0</v>
      </c>
      <c r="U109" s="3">
        <v>0</v>
      </c>
      <c r="V109" s="17">
        <v>1</v>
      </c>
      <c r="W109" s="26"/>
      <c r="X109" s="34">
        <v>538780</v>
      </c>
      <c r="Y109" s="33"/>
      <c r="Z109" s="7"/>
      <c r="AA109" s="26"/>
      <c r="AB109" s="34">
        <v>538780</v>
      </c>
      <c r="AC109" s="43"/>
      <c r="AD109" s="18">
        <v>15779</v>
      </c>
      <c r="AE109" s="33"/>
      <c r="AF109" s="26"/>
      <c r="AG109" s="36">
        <v>0</v>
      </c>
      <c r="AH109" s="33"/>
      <c r="AI109" s="51"/>
    </row>
    <row r="110" spans="1:35" x14ac:dyDescent="0.25">
      <c r="A110" s="5">
        <v>102</v>
      </c>
      <c r="B110" s="1" t="s">
        <v>5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26"/>
      <c r="P110" s="28">
        <v>20804</v>
      </c>
      <c r="Q110" s="34">
        <v>769322</v>
      </c>
      <c r="R110" s="29">
        <v>0</v>
      </c>
      <c r="S110" s="3">
        <v>0</v>
      </c>
      <c r="T110" s="5">
        <v>0</v>
      </c>
      <c r="U110" s="3">
        <v>0</v>
      </c>
      <c r="V110" s="17">
        <v>1</v>
      </c>
      <c r="W110" s="26"/>
      <c r="X110" s="34">
        <v>153408</v>
      </c>
      <c r="Y110" s="33"/>
      <c r="Z110" s="7"/>
      <c r="AA110" s="26"/>
      <c r="AB110" s="34">
        <v>153408</v>
      </c>
      <c r="AC110" s="43"/>
      <c r="AD110" s="18">
        <v>15779</v>
      </c>
      <c r="AE110" s="33"/>
      <c r="AF110" s="26"/>
      <c r="AG110" s="34">
        <v>615914</v>
      </c>
      <c r="AH110" s="33"/>
      <c r="AI110" s="51"/>
    </row>
    <row r="111" spans="1:35" x14ac:dyDescent="0.25">
      <c r="A111" s="5">
        <v>103</v>
      </c>
      <c r="B111" s="1" t="s">
        <v>5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26"/>
      <c r="P111" s="28">
        <v>21193</v>
      </c>
      <c r="Q111" s="34">
        <v>74000</v>
      </c>
      <c r="R111" s="29">
        <v>0</v>
      </c>
      <c r="S111" s="3">
        <v>0</v>
      </c>
      <c r="T111" s="5">
        <v>0</v>
      </c>
      <c r="U111" s="3">
        <v>0</v>
      </c>
      <c r="V111" s="17">
        <v>1</v>
      </c>
      <c r="W111" s="26"/>
      <c r="X111" s="34">
        <v>74000</v>
      </c>
      <c r="Y111" s="33"/>
      <c r="Z111" s="7"/>
      <c r="AA111" s="26"/>
      <c r="AB111" s="34">
        <v>74000</v>
      </c>
      <c r="AC111" s="43"/>
      <c r="AD111" s="18">
        <v>15781</v>
      </c>
      <c r="AE111" s="33"/>
      <c r="AF111" s="26"/>
      <c r="AG111" s="36">
        <v>0</v>
      </c>
      <c r="AH111" s="33"/>
      <c r="AI111" s="51"/>
    </row>
    <row r="112" spans="1:35" x14ac:dyDescent="0.25">
      <c r="A112" s="5">
        <v>104</v>
      </c>
      <c r="B112" s="1" t="s">
        <v>5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26"/>
      <c r="P112" s="28">
        <v>21194</v>
      </c>
      <c r="Q112" s="34">
        <v>37000</v>
      </c>
      <c r="R112" s="29">
        <v>0</v>
      </c>
      <c r="S112" s="3">
        <v>0</v>
      </c>
      <c r="T112" s="5">
        <v>0</v>
      </c>
      <c r="U112" s="3">
        <v>0</v>
      </c>
      <c r="V112" s="17">
        <v>1</v>
      </c>
      <c r="W112" s="26"/>
      <c r="X112" s="34">
        <v>37000</v>
      </c>
      <c r="Y112" s="33"/>
      <c r="Z112" s="7"/>
      <c r="AA112" s="26"/>
      <c r="AB112" s="34">
        <v>37000</v>
      </c>
      <c r="AC112" s="43"/>
      <c r="AD112" s="18">
        <v>15781</v>
      </c>
      <c r="AE112" s="33"/>
      <c r="AF112" s="26"/>
      <c r="AG112" s="36">
        <v>0</v>
      </c>
      <c r="AH112" s="33"/>
      <c r="AI112" s="51"/>
    </row>
    <row r="113" spans="1:35" x14ac:dyDescent="0.25">
      <c r="A113" s="5">
        <v>105</v>
      </c>
      <c r="B113" s="1" t="s">
        <v>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26"/>
      <c r="P113" s="28">
        <v>21204</v>
      </c>
      <c r="Q113" s="34">
        <v>35000</v>
      </c>
      <c r="R113" s="29">
        <v>0</v>
      </c>
      <c r="S113" s="3">
        <v>0</v>
      </c>
      <c r="T113" s="5">
        <v>0</v>
      </c>
      <c r="U113" s="3">
        <v>0</v>
      </c>
      <c r="V113" s="17">
        <v>1</v>
      </c>
      <c r="W113" s="26"/>
      <c r="X113" s="34">
        <v>35000</v>
      </c>
      <c r="Y113" s="33"/>
      <c r="Z113" s="7"/>
      <c r="AA113" s="26"/>
      <c r="AB113" s="34">
        <v>35000</v>
      </c>
      <c r="AC113" s="43"/>
      <c r="AD113" s="18">
        <v>15781</v>
      </c>
      <c r="AE113" s="33"/>
      <c r="AF113" s="26"/>
      <c r="AG113" s="36">
        <v>0</v>
      </c>
      <c r="AH113" s="33"/>
      <c r="AI113" s="51"/>
    </row>
    <row r="114" spans="1:35" x14ac:dyDescent="0.25">
      <c r="A114" s="5">
        <v>106</v>
      </c>
      <c r="B114" s="1" t="s">
        <v>5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26"/>
      <c r="P114" s="28">
        <v>21205</v>
      </c>
      <c r="Q114" s="34">
        <v>35000</v>
      </c>
      <c r="R114" s="29">
        <v>0</v>
      </c>
      <c r="S114" s="3">
        <v>0</v>
      </c>
      <c r="T114" s="5">
        <v>0</v>
      </c>
      <c r="U114" s="3">
        <v>0</v>
      </c>
      <c r="V114" s="17">
        <v>1</v>
      </c>
      <c r="W114" s="26"/>
      <c r="X114" s="34">
        <v>35000</v>
      </c>
      <c r="Y114" s="33"/>
      <c r="Z114" s="7"/>
      <c r="AA114" s="26"/>
      <c r="AB114" s="34">
        <v>35000</v>
      </c>
      <c r="AC114" s="43"/>
      <c r="AD114" s="18">
        <v>15781</v>
      </c>
      <c r="AE114" s="33"/>
      <c r="AF114" s="26"/>
      <c r="AG114" s="36">
        <v>0</v>
      </c>
      <c r="AH114" s="33"/>
      <c r="AI114" s="51"/>
    </row>
    <row r="115" spans="1:35" x14ac:dyDescent="0.25">
      <c r="A115" s="5">
        <v>107</v>
      </c>
      <c r="B115" s="1" t="s">
        <v>5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26"/>
      <c r="P115" s="28">
        <v>21217</v>
      </c>
      <c r="Q115" s="34">
        <v>40000</v>
      </c>
      <c r="R115" s="29">
        <v>0</v>
      </c>
      <c r="S115" s="3">
        <v>0</v>
      </c>
      <c r="T115" s="5">
        <v>0</v>
      </c>
      <c r="U115" s="3">
        <v>0</v>
      </c>
      <c r="V115" s="17">
        <v>1</v>
      </c>
      <c r="W115" s="26"/>
      <c r="X115" s="34">
        <v>40000</v>
      </c>
      <c r="Y115" s="33"/>
      <c r="Z115" s="7"/>
      <c r="AA115" s="26"/>
      <c r="AB115" s="34">
        <v>40000</v>
      </c>
      <c r="AC115" s="43"/>
      <c r="AD115" s="18">
        <v>15781</v>
      </c>
      <c r="AE115" s="33"/>
      <c r="AF115" s="26"/>
      <c r="AG115" s="36">
        <v>0</v>
      </c>
      <c r="AH115" s="33"/>
      <c r="AI115" s="51"/>
    </row>
    <row r="116" spans="1:35" x14ac:dyDescent="0.25">
      <c r="A116" s="5">
        <v>108</v>
      </c>
      <c r="B116" s="1" t="s">
        <v>5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26"/>
      <c r="P116" s="28">
        <v>21222</v>
      </c>
      <c r="Q116" s="34">
        <v>42000</v>
      </c>
      <c r="R116" s="29">
        <v>0</v>
      </c>
      <c r="S116" s="3">
        <v>0</v>
      </c>
      <c r="T116" s="5">
        <v>0</v>
      </c>
      <c r="U116" s="3">
        <v>0</v>
      </c>
      <c r="V116" s="17">
        <v>1</v>
      </c>
      <c r="W116" s="26"/>
      <c r="X116" s="34">
        <v>42000</v>
      </c>
      <c r="Y116" s="33"/>
      <c r="Z116" s="7"/>
      <c r="AA116" s="26"/>
      <c r="AB116" s="34">
        <v>42000</v>
      </c>
      <c r="AC116" s="43"/>
      <c r="AD116" s="18">
        <v>15781</v>
      </c>
      <c r="AE116" s="33"/>
      <c r="AF116" s="26"/>
      <c r="AG116" s="36">
        <v>0</v>
      </c>
      <c r="AH116" s="33"/>
      <c r="AI116" s="51"/>
    </row>
    <row r="117" spans="1:35" x14ac:dyDescent="0.25">
      <c r="A117" s="5">
        <v>109</v>
      </c>
      <c r="B117" s="1" t="s">
        <v>5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26"/>
      <c r="P117" s="28">
        <v>21223</v>
      </c>
      <c r="Q117" s="34">
        <v>42000</v>
      </c>
      <c r="R117" s="29">
        <v>0</v>
      </c>
      <c r="S117" s="3">
        <v>0</v>
      </c>
      <c r="T117" s="5">
        <v>0</v>
      </c>
      <c r="U117" s="3">
        <v>0</v>
      </c>
      <c r="V117" s="17">
        <v>1</v>
      </c>
      <c r="W117" s="26"/>
      <c r="X117" s="34">
        <v>42000</v>
      </c>
      <c r="Y117" s="33"/>
      <c r="Z117" s="7"/>
      <c r="AA117" s="26"/>
      <c r="AB117" s="34">
        <v>42000</v>
      </c>
      <c r="AC117" s="43"/>
      <c r="AD117" s="18">
        <v>15781</v>
      </c>
      <c r="AE117" s="33"/>
      <c r="AF117" s="26"/>
      <c r="AG117" s="36">
        <v>0</v>
      </c>
      <c r="AH117" s="33"/>
      <c r="AI117" s="51"/>
    </row>
    <row r="118" spans="1:35" x14ac:dyDescent="0.25">
      <c r="A118" s="5">
        <v>110</v>
      </c>
      <c r="B118" s="1" t="s">
        <v>5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26"/>
      <c r="P118" s="28">
        <v>20639</v>
      </c>
      <c r="Q118" s="34">
        <v>4451340</v>
      </c>
      <c r="R118" s="29">
        <v>0</v>
      </c>
      <c r="S118" s="3">
        <v>0</v>
      </c>
      <c r="T118" s="5">
        <v>0</v>
      </c>
      <c r="U118" s="3">
        <v>0</v>
      </c>
      <c r="V118" s="17">
        <v>1</v>
      </c>
      <c r="W118" s="26"/>
      <c r="X118" s="34">
        <v>78000</v>
      </c>
      <c r="Y118" s="33"/>
      <c r="Z118" s="7"/>
      <c r="AA118" s="26"/>
      <c r="AB118" s="34">
        <v>78000</v>
      </c>
      <c r="AC118" s="43"/>
      <c r="AD118" s="18">
        <v>15776</v>
      </c>
      <c r="AE118" s="33"/>
      <c r="AF118" s="26"/>
      <c r="AG118" s="34">
        <v>4373340</v>
      </c>
      <c r="AH118" s="33"/>
      <c r="AI118" s="51"/>
    </row>
    <row r="119" spans="1:35" x14ac:dyDescent="0.25">
      <c r="A119" s="5">
        <v>111</v>
      </c>
      <c r="B119" s="1" t="s">
        <v>5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26"/>
      <c r="P119" s="28">
        <v>20640</v>
      </c>
      <c r="Q119" s="34">
        <v>5192316</v>
      </c>
      <c r="R119" s="29">
        <v>0</v>
      </c>
      <c r="S119" s="3">
        <v>0</v>
      </c>
      <c r="T119" s="5">
        <v>0</v>
      </c>
      <c r="U119" s="3">
        <v>0</v>
      </c>
      <c r="V119" s="17">
        <v>1</v>
      </c>
      <c r="W119" s="26"/>
      <c r="X119" s="34">
        <v>91196</v>
      </c>
      <c r="Y119" s="33"/>
      <c r="Z119" s="7"/>
      <c r="AA119" s="26"/>
      <c r="AB119" s="34">
        <v>91196</v>
      </c>
      <c r="AC119" s="43"/>
      <c r="AD119" s="18">
        <v>15776</v>
      </c>
      <c r="AE119" s="33"/>
      <c r="AF119" s="26"/>
      <c r="AG119" s="34">
        <v>5101120</v>
      </c>
      <c r="AH119" s="33"/>
      <c r="AI119" s="51"/>
    </row>
    <row r="120" spans="1:35" x14ac:dyDescent="0.25">
      <c r="A120" s="5">
        <v>112</v>
      </c>
      <c r="B120" s="1" t="s">
        <v>5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26"/>
      <c r="P120" s="28">
        <v>20641</v>
      </c>
      <c r="Q120" s="34">
        <v>5935344</v>
      </c>
      <c r="R120" s="29">
        <v>0</v>
      </c>
      <c r="S120" s="3">
        <v>0</v>
      </c>
      <c r="T120" s="5">
        <v>0</v>
      </c>
      <c r="U120" s="3">
        <v>0</v>
      </c>
      <c r="V120" s="17">
        <v>1</v>
      </c>
      <c r="W120" s="26"/>
      <c r="X120" s="34">
        <v>104224</v>
      </c>
      <c r="Y120" s="33"/>
      <c r="Z120" s="7"/>
      <c r="AA120" s="26"/>
      <c r="AB120" s="34">
        <v>104224</v>
      </c>
      <c r="AC120" s="43"/>
      <c r="AD120" s="18">
        <v>15776</v>
      </c>
      <c r="AE120" s="33"/>
      <c r="AF120" s="26"/>
      <c r="AG120" s="34">
        <v>5831120</v>
      </c>
      <c r="AH120" s="33"/>
      <c r="AI120" s="51"/>
    </row>
    <row r="121" spans="1:35" x14ac:dyDescent="0.25">
      <c r="A121" s="5">
        <v>113</v>
      </c>
      <c r="B121" s="1" t="s">
        <v>5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26"/>
      <c r="P121" s="28">
        <v>20642</v>
      </c>
      <c r="Q121" s="34">
        <v>5937564</v>
      </c>
      <c r="R121" s="29">
        <v>0</v>
      </c>
      <c r="S121" s="3">
        <v>0</v>
      </c>
      <c r="T121" s="5">
        <v>0</v>
      </c>
      <c r="U121" s="3">
        <v>0</v>
      </c>
      <c r="V121" s="17">
        <v>1</v>
      </c>
      <c r="W121" s="26"/>
      <c r="X121" s="34">
        <v>104224</v>
      </c>
      <c r="Y121" s="33"/>
      <c r="Z121" s="7"/>
      <c r="AA121" s="26"/>
      <c r="AB121" s="34">
        <v>104224</v>
      </c>
      <c r="AC121" s="43"/>
      <c r="AD121" s="18">
        <v>15776</v>
      </c>
      <c r="AE121" s="33"/>
      <c r="AF121" s="26"/>
      <c r="AG121" s="34">
        <v>5833340</v>
      </c>
      <c r="AH121" s="33"/>
      <c r="AI121" s="51"/>
    </row>
    <row r="122" spans="1:35" x14ac:dyDescent="0.25">
      <c r="A122" s="5">
        <v>114</v>
      </c>
      <c r="B122" s="1" t="s">
        <v>5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26"/>
      <c r="P122" s="28">
        <v>20643</v>
      </c>
      <c r="Q122" s="34">
        <v>7421400</v>
      </c>
      <c r="R122" s="29">
        <v>0</v>
      </c>
      <c r="S122" s="3">
        <v>0</v>
      </c>
      <c r="T122" s="5">
        <v>0</v>
      </c>
      <c r="U122" s="3">
        <v>0</v>
      </c>
      <c r="V122" s="17">
        <v>1</v>
      </c>
      <c r="W122" s="26"/>
      <c r="X122" s="34">
        <v>130280</v>
      </c>
      <c r="Y122" s="33"/>
      <c r="Z122" s="7"/>
      <c r="AA122" s="26"/>
      <c r="AB122" s="34">
        <v>130280</v>
      </c>
      <c r="AC122" s="43"/>
      <c r="AD122" s="18">
        <v>15776</v>
      </c>
      <c r="AE122" s="33"/>
      <c r="AF122" s="26"/>
      <c r="AG122" s="34">
        <v>7291120</v>
      </c>
      <c r="AH122" s="33"/>
      <c r="AI122" s="51"/>
    </row>
    <row r="123" spans="1:35" x14ac:dyDescent="0.25">
      <c r="A123" s="5">
        <v>115</v>
      </c>
      <c r="B123" s="1" t="s">
        <v>5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26"/>
      <c r="P123" s="28">
        <v>20644</v>
      </c>
      <c r="Q123" s="34">
        <v>10393512</v>
      </c>
      <c r="R123" s="29">
        <v>0</v>
      </c>
      <c r="S123" s="3">
        <v>0</v>
      </c>
      <c r="T123" s="5">
        <v>0</v>
      </c>
      <c r="U123" s="3">
        <v>0</v>
      </c>
      <c r="V123" s="17">
        <v>1</v>
      </c>
      <c r="W123" s="26"/>
      <c r="X123" s="34">
        <v>182392</v>
      </c>
      <c r="Y123" s="33"/>
      <c r="Z123" s="7"/>
      <c r="AA123" s="26"/>
      <c r="AB123" s="34">
        <v>182392</v>
      </c>
      <c r="AC123" s="43"/>
      <c r="AD123" s="18">
        <v>15776</v>
      </c>
      <c r="AE123" s="33"/>
      <c r="AF123" s="26"/>
      <c r="AG123" s="34">
        <v>10211120</v>
      </c>
      <c r="AH123" s="33"/>
      <c r="AI123" s="51"/>
    </row>
    <row r="124" spans="1:35" x14ac:dyDescent="0.25">
      <c r="A124" s="5">
        <v>116</v>
      </c>
      <c r="B124" s="1" t="s">
        <v>5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26"/>
      <c r="P124" s="28">
        <v>20661</v>
      </c>
      <c r="Q124" s="34">
        <v>3586632</v>
      </c>
      <c r="R124" s="29">
        <v>0</v>
      </c>
      <c r="S124" s="3">
        <v>0</v>
      </c>
      <c r="T124" s="5">
        <v>0</v>
      </c>
      <c r="U124" s="3">
        <v>0</v>
      </c>
      <c r="V124" s="17">
        <v>1</v>
      </c>
      <c r="W124" s="26"/>
      <c r="X124" s="34">
        <v>3102</v>
      </c>
      <c r="Y124" s="33"/>
      <c r="Z124" s="7"/>
      <c r="AA124" s="26"/>
      <c r="AB124" s="34">
        <v>3102</v>
      </c>
      <c r="AC124" s="43"/>
      <c r="AD124" s="18">
        <v>15776</v>
      </c>
      <c r="AE124" s="33"/>
      <c r="AF124" s="26"/>
      <c r="AG124" s="34">
        <v>3583530</v>
      </c>
      <c r="AH124" s="33"/>
      <c r="AI124" s="51"/>
    </row>
    <row r="125" spans="1:35" x14ac:dyDescent="0.25">
      <c r="A125" s="5">
        <v>117</v>
      </c>
      <c r="B125" s="1" t="s">
        <v>5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26"/>
      <c r="P125" s="28">
        <v>20662</v>
      </c>
      <c r="Q125" s="34">
        <v>1793316</v>
      </c>
      <c r="R125" s="29">
        <v>0</v>
      </c>
      <c r="S125" s="3">
        <v>0</v>
      </c>
      <c r="T125" s="5">
        <v>0</v>
      </c>
      <c r="U125" s="3">
        <v>0</v>
      </c>
      <c r="V125" s="17">
        <v>1</v>
      </c>
      <c r="W125" s="26"/>
      <c r="X125" s="34">
        <v>1551</v>
      </c>
      <c r="Y125" s="33"/>
      <c r="Z125" s="7"/>
      <c r="AA125" s="26"/>
      <c r="AB125" s="34">
        <v>1551</v>
      </c>
      <c r="AC125" s="43"/>
      <c r="AD125" s="18">
        <v>15776</v>
      </c>
      <c r="AE125" s="33"/>
      <c r="AF125" s="26"/>
      <c r="AG125" s="34">
        <v>1791765</v>
      </c>
      <c r="AH125" s="33"/>
      <c r="AI125" s="51"/>
    </row>
    <row r="126" spans="1:35" x14ac:dyDescent="0.25">
      <c r="A126" s="5">
        <v>118</v>
      </c>
      <c r="B126" s="1" t="s">
        <v>5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26"/>
      <c r="P126" s="28">
        <v>20663</v>
      </c>
      <c r="Q126" s="34">
        <v>1793316</v>
      </c>
      <c r="R126" s="29">
        <v>0</v>
      </c>
      <c r="S126" s="3">
        <v>0</v>
      </c>
      <c r="T126" s="5">
        <v>0</v>
      </c>
      <c r="U126" s="3">
        <v>0</v>
      </c>
      <c r="V126" s="17">
        <v>1</v>
      </c>
      <c r="W126" s="26"/>
      <c r="X126" s="34">
        <v>1551</v>
      </c>
      <c r="Y126" s="33"/>
      <c r="Z126" s="7"/>
      <c r="AA126" s="26"/>
      <c r="AB126" s="34">
        <v>1551</v>
      </c>
      <c r="AC126" s="43"/>
      <c r="AD126" s="18">
        <v>15776</v>
      </c>
      <c r="AE126" s="33"/>
      <c r="AF126" s="26"/>
      <c r="AG126" s="34">
        <v>1791765</v>
      </c>
      <c r="AH126" s="33"/>
      <c r="AI126" s="51"/>
    </row>
    <row r="127" spans="1:35" x14ac:dyDescent="0.25">
      <c r="A127" s="5">
        <v>119</v>
      </c>
      <c r="B127" s="1" t="s">
        <v>5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26"/>
      <c r="P127" s="28">
        <v>20578</v>
      </c>
      <c r="Q127" s="34">
        <v>29058</v>
      </c>
      <c r="R127" s="29">
        <v>0</v>
      </c>
      <c r="S127" s="3">
        <v>0</v>
      </c>
      <c r="T127" s="5">
        <v>0</v>
      </c>
      <c r="U127" s="3">
        <v>0</v>
      </c>
      <c r="V127" s="17">
        <v>1</v>
      </c>
      <c r="W127" s="26"/>
      <c r="X127" s="34">
        <v>29058</v>
      </c>
      <c r="Y127" s="33"/>
      <c r="Z127" s="7"/>
      <c r="AA127" s="26"/>
      <c r="AB127" s="34">
        <v>29058</v>
      </c>
      <c r="AC127" s="43"/>
      <c r="AD127" s="18">
        <v>15775</v>
      </c>
      <c r="AE127" s="33"/>
      <c r="AF127" s="26"/>
      <c r="AG127" s="36">
        <v>0</v>
      </c>
      <c r="AH127" s="33"/>
      <c r="AI127" s="51"/>
    </row>
    <row r="128" spans="1:35" x14ac:dyDescent="0.25">
      <c r="A128" s="5">
        <v>120</v>
      </c>
      <c r="B128" s="1" t="s">
        <v>5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26"/>
      <c r="P128" s="28">
        <v>20579</v>
      </c>
      <c r="Q128" s="34">
        <v>29058</v>
      </c>
      <c r="R128" s="29">
        <v>0</v>
      </c>
      <c r="S128" s="3">
        <v>0</v>
      </c>
      <c r="T128" s="5">
        <v>0</v>
      </c>
      <c r="U128" s="3">
        <v>0</v>
      </c>
      <c r="V128" s="17">
        <v>1</v>
      </c>
      <c r="W128" s="26"/>
      <c r="X128" s="34">
        <v>29058</v>
      </c>
      <c r="Y128" s="33"/>
      <c r="Z128" s="7"/>
      <c r="AA128" s="26"/>
      <c r="AB128" s="34">
        <v>29058</v>
      </c>
      <c r="AC128" s="43"/>
      <c r="AD128" s="18">
        <v>15775</v>
      </c>
      <c r="AE128" s="33"/>
      <c r="AF128" s="26"/>
      <c r="AG128" s="36">
        <v>0</v>
      </c>
      <c r="AH128" s="33"/>
      <c r="AI128" s="51"/>
    </row>
    <row r="129" spans="1:35" x14ac:dyDescent="0.25">
      <c r="A129" s="5">
        <v>121</v>
      </c>
      <c r="B129" s="1" t="s">
        <v>5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26"/>
      <c r="P129" s="28">
        <v>20580</v>
      </c>
      <c r="Q129" s="34">
        <v>29058</v>
      </c>
      <c r="R129" s="29">
        <v>0</v>
      </c>
      <c r="S129" s="3">
        <v>0</v>
      </c>
      <c r="T129" s="5">
        <v>0</v>
      </c>
      <c r="U129" s="3">
        <v>0</v>
      </c>
      <c r="V129" s="17">
        <v>1</v>
      </c>
      <c r="W129" s="26"/>
      <c r="X129" s="34">
        <v>29058</v>
      </c>
      <c r="Y129" s="33"/>
      <c r="Z129" s="7"/>
      <c r="AA129" s="26"/>
      <c r="AB129" s="34">
        <v>29058</v>
      </c>
      <c r="AC129" s="43"/>
      <c r="AD129" s="18">
        <v>15775</v>
      </c>
      <c r="AE129" s="33"/>
      <c r="AF129" s="26"/>
      <c r="AG129" s="36">
        <v>0</v>
      </c>
      <c r="AH129" s="33"/>
      <c r="AI129" s="51"/>
    </row>
    <row r="130" spans="1:35" x14ac:dyDescent="0.25">
      <c r="A130" s="5">
        <v>122</v>
      </c>
      <c r="B130" s="1" t="s">
        <v>5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26"/>
      <c r="P130" s="28">
        <v>20581</v>
      </c>
      <c r="Q130" s="34">
        <v>29058</v>
      </c>
      <c r="R130" s="29">
        <v>0</v>
      </c>
      <c r="S130" s="3">
        <v>0</v>
      </c>
      <c r="T130" s="5">
        <v>0</v>
      </c>
      <c r="U130" s="3">
        <v>0</v>
      </c>
      <c r="V130" s="17">
        <v>1</v>
      </c>
      <c r="W130" s="26"/>
      <c r="X130" s="34">
        <v>29058</v>
      </c>
      <c r="Y130" s="33"/>
      <c r="Z130" s="7"/>
      <c r="AA130" s="26"/>
      <c r="AB130" s="34">
        <v>29058</v>
      </c>
      <c r="AC130" s="43"/>
      <c r="AD130" s="18">
        <v>15775</v>
      </c>
      <c r="AE130" s="33"/>
      <c r="AF130" s="26"/>
      <c r="AG130" s="36">
        <v>0</v>
      </c>
      <c r="AH130" s="33"/>
      <c r="AI130" s="51"/>
    </row>
    <row r="131" spans="1:35" x14ac:dyDescent="0.25">
      <c r="A131" s="5">
        <v>123</v>
      </c>
      <c r="B131" s="1" t="s">
        <v>5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26"/>
      <c r="P131" s="28">
        <v>20582</v>
      </c>
      <c r="Q131" s="34">
        <v>29058</v>
      </c>
      <c r="R131" s="29">
        <v>0</v>
      </c>
      <c r="S131" s="3">
        <v>0</v>
      </c>
      <c r="T131" s="5">
        <v>0</v>
      </c>
      <c r="U131" s="3">
        <v>0</v>
      </c>
      <c r="V131" s="17">
        <v>1</v>
      </c>
      <c r="W131" s="26"/>
      <c r="X131" s="34">
        <v>29058</v>
      </c>
      <c r="Y131" s="33"/>
      <c r="Z131" s="7"/>
      <c r="AA131" s="26"/>
      <c r="AB131" s="34">
        <v>29058</v>
      </c>
      <c r="AC131" s="43"/>
      <c r="AD131" s="18">
        <v>15775</v>
      </c>
      <c r="AE131" s="33"/>
      <c r="AF131" s="26"/>
      <c r="AG131" s="36">
        <v>0</v>
      </c>
      <c r="AH131" s="33"/>
      <c r="AI131" s="51"/>
    </row>
    <row r="132" spans="1:35" x14ac:dyDescent="0.25">
      <c r="A132" s="5">
        <v>124</v>
      </c>
      <c r="B132" s="1" t="s">
        <v>5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26"/>
      <c r="P132" s="28">
        <v>20583</v>
      </c>
      <c r="Q132" s="34">
        <v>29058</v>
      </c>
      <c r="R132" s="29">
        <v>0</v>
      </c>
      <c r="S132" s="3">
        <v>0</v>
      </c>
      <c r="T132" s="5">
        <v>0</v>
      </c>
      <c r="U132" s="3">
        <v>0</v>
      </c>
      <c r="V132" s="17">
        <v>1</v>
      </c>
      <c r="W132" s="26"/>
      <c r="X132" s="34">
        <v>29058</v>
      </c>
      <c r="Y132" s="33"/>
      <c r="Z132" s="7"/>
      <c r="AA132" s="26"/>
      <c r="AB132" s="34">
        <v>29058</v>
      </c>
      <c r="AC132" s="43"/>
      <c r="AD132" s="18">
        <v>15775</v>
      </c>
      <c r="AE132" s="33"/>
      <c r="AF132" s="26"/>
      <c r="AG132" s="36">
        <v>0</v>
      </c>
      <c r="AH132" s="33"/>
      <c r="AI132" s="51"/>
    </row>
    <row r="133" spans="1:35" x14ac:dyDescent="0.25">
      <c r="A133" s="5">
        <v>125</v>
      </c>
      <c r="B133" s="1" t="s">
        <v>5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26"/>
      <c r="P133" s="28">
        <v>20584</v>
      </c>
      <c r="Q133" s="34">
        <v>29058</v>
      </c>
      <c r="R133" s="29">
        <v>0</v>
      </c>
      <c r="S133" s="3">
        <v>0</v>
      </c>
      <c r="T133" s="5">
        <v>0</v>
      </c>
      <c r="U133" s="3">
        <v>0</v>
      </c>
      <c r="V133" s="17">
        <v>1</v>
      </c>
      <c r="W133" s="26"/>
      <c r="X133" s="34">
        <v>29058</v>
      </c>
      <c r="Y133" s="33"/>
      <c r="Z133" s="7"/>
      <c r="AA133" s="26"/>
      <c r="AB133" s="34">
        <v>29058</v>
      </c>
      <c r="AC133" s="43"/>
      <c r="AD133" s="18">
        <v>15775</v>
      </c>
      <c r="AE133" s="33"/>
      <c r="AF133" s="26"/>
      <c r="AG133" s="36">
        <v>0</v>
      </c>
      <c r="AH133" s="33"/>
      <c r="AI133" s="51"/>
    </row>
    <row r="134" spans="1:35" x14ac:dyDescent="0.25">
      <c r="A134" s="5">
        <v>126</v>
      </c>
      <c r="B134" s="1" t="s">
        <v>5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26"/>
      <c r="P134" s="28">
        <v>20585</v>
      </c>
      <c r="Q134" s="34">
        <v>29058</v>
      </c>
      <c r="R134" s="29">
        <v>0</v>
      </c>
      <c r="S134" s="3">
        <v>0</v>
      </c>
      <c r="T134" s="5">
        <v>0</v>
      </c>
      <c r="U134" s="3">
        <v>0</v>
      </c>
      <c r="V134" s="17">
        <v>1</v>
      </c>
      <c r="W134" s="26"/>
      <c r="X134" s="34">
        <v>29058</v>
      </c>
      <c r="Y134" s="33"/>
      <c r="Z134" s="7"/>
      <c r="AA134" s="26"/>
      <c r="AB134" s="34">
        <v>29058</v>
      </c>
      <c r="AC134" s="43"/>
      <c r="AD134" s="18">
        <v>15775</v>
      </c>
      <c r="AE134" s="33"/>
      <c r="AF134" s="26"/>
      <c r="AG134" s="36">
        <v>0</v>
      </c>
      <c r="AH134" s="33"/>
      <c r="AI134" s="51"/>
    </row>
    <row r="135" spans="1:35" x14ac:dyDescent="0.25">
      <c r="A135" s="5">
        <v>127</v>
      </c>
      <c r="B135" s="1" t="s">
        <v>5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26"/>
      <c r="P135" s="28">
        <v>20586</v>
      </c>
      <c r="Q135" s="34">
        <v>29058</v>
      </c>
      <c r="R135" s="29">
        <v>0</v>
      </c>
      <c r="S135" s="3">
        <v>0</v>
      </c>
      <c r="T135" s="5">
        <v>0</v>
      </c>
      <c r="U135" s="3">
        <v>0</v>
      </c>
      <c r="V135" s="17">
        <v>1</v>
      </c>
      <c r="W135" s="26"/>
      <c r="X135" s="34">
        <v>29058</v>
      </c>
      <c r="Y135" s="33"/>
      <c r="Z135" s="7"/>
      <c r="AA135" s="26"/>
      <c r="AB135" s="34">
        <v>29058</v>
      </c>
      <c r="AC135" s="43"/>
      <c r="AD135" s="18">
        <v>15775</v>
      </c>
      <c r="AE135" s="33"/>
      <c r="AF135" s="26"/>
      <c r="AG135" s="36">
        <v>0</v>
      </c>
      <c r="AH135" s="33"/>
      <c r="AI135" s="51"/>
    </row>
    <row r="136" spans="1:35" x14ac:dyDescent="0.25">
      <c r="A136" s="5">
        <v>128</v>
      </c>
      <c r="B136" s="1" t="s">
        <v>5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26"/>
      <c r="P136" s="28">
        <v>20587</v>
      </c>
      <c r="Q136" s="34">
        <v>29058</v>
      </c>
      <c r="R136" s="29">
        <v>0</v>
      </c>
      <c r="S136" s="3">
        <v>0</v>
      </c>
      <c r="T136" s="5">
        <v>0</v>
      </c>
      <c r="U136" s="3">
        <v>0</v>
      </c>
      <c r="V136" s="17">
        <v>1</v>
      </c>
      <c r="W136" s="26"/>
      <c r="X136" s="34">
        <v>29058</v>
      </c>
      <c r="Y136" s="33"/>
      <c r="Z136" s="7"/>
      <c r="AA136" s="26"/>
      <c r="AB136" s="34">
        <v>29058</v>
      </c>
      <c r="AC136" s="43"/>
      <c r="AD136" s="18">
        <v>15775</v>
      </c>
      <c r="AE136" s="33"/>
      <c r="AF136" s="26"/>
      <c r="AG136" s="36">
        <v>0</v>
      </c>
      <c r="AH136" s="33"/>
      <c r="AI136" s="51"/>
    </row>
    <row r="137" spans="1:35" x14ac:dyDescent="0.25">
      <c r="A137" s="5">
        <v>129</v>
      </c>
      <c r="B137" s="1" t="s">
        <v>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26"/>
      <c r="P137" s="28">
        <v>20588</v>
      </c>
      <c r="Q137" s="34">
        <v>29058</v>
      </c>
      <c r="R137" s="29">
        <v>0</v>
      </c>
      <c r="S137" s="3">
        <v>0</v>
      </c>
      <c r="T137" s="5">
        <v>0</v>
      </c>
      <c r="U137" s="3">
        <v>0</v>
      </c>
      <c r="V137" s="17">
        <v>1</v>
      </c>
      <c r="W137" s="26"/>
      <c r="X137" s="34">
        <v>29058</v>
      </c>
      <c r="Y137" s="33"/>
      <c r="Z137" s="7"/>
      <c r="AA137" s="26"/>
      <c r="AB137" s="34">
        <v>29058</v>
      </c>
      <c r="AC137" s="43"/>
      <c r="AD137" s="18">
        <v>15775</v>
      </c>
      <c r="AE137" s="33"/>
      <c r="AF137" s="26"/>
      <c r="AG137" s="36">
        <v>0</v>
      </c>
      <c r="AH137" s="33"/>
      <c r="AI137" s="51"/>
    </row>
    <row r="138" spans="1:35" x14ac:dyDescent="0.25">
      <c r="A138" s="5">
        <v>130</v>
      </c>
      <c r="B138" s="1" t="s">
        <v>5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26"/>
      <c r="P138" s="28">
        <v>20589</v>
      </c>
      <c r="Q138" s="34">
        <v>29058</v>
      </c>
      <c r="R138" s="29">
        <v>0</v>
      </c>
      <c r="S138" s="3">
        <v>0</v>
      </c>
      <c r="T138" s="5">
        <v>0</v>
      </c>
      <c r="U138" s="3">
        <v>0</v>
      </c>
      <c r="V138" s="17">
        <v>1</v>
      </c>
      <c r="W138" s="26"/>
      <c r="X138" s="34">
        <v>29058</v>
      </c>
      <c r="Y138" s="33"/>
      <c r="Z138" s="7"/>
      <c r="AA138" s="26"/>
      <c r="AB138" s="34">
        <v>29058</v>
      </c>
      <c r="AC138" s="43"/>
      <c r="AD138" s="18">
        <v>15775</v>
      </c>
      <c r="AE138" s="33"/>
      <c r="AF138" s="26"/>
      <c r="AG138" s="36">
        <v>0</v>
      </c>
      <c r="AH138" s="33"/>
      <c r="AI138" s="51"/>
    </row>
    <row r="139" spans="1:35" x14ac:dyDescent="0.25">
      <c r="A139" s="5">
        <v>131</v>
      </c>
      <c r="B139" s="1" t="s">
        <v>5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26"/>
      <c r="P139" s="28">
        <v>20590</v>
      </c>
      <c r="Q139" s="34">
        <v>29058</v>
      </c>
      <c r="R139" s="29">
        <v>0</v>
      </c>
      <c r="S139" s="3">
        <v>0</v>
      </c>
      <c r="T139" s="5">
        <v>0</v>
      </c>
      <c r="U139" s="3">
        <v>0</v>
      </c>
      <c r="V139" s="17">
        <v>1</v>
      </c>
      <c r="W139" s="26"/>
      <c r="X139" s="34">
        <v>29058</v>
      </c>
      <c r="Y139" s="33"/>
      <c r="Z139" s="7"/>
      <c r="AA139" s="26"/>
      <c r="AB139" s="34">
        <v>29058</v>
      </c>
      <c r="AC139" s="43"/>
      <c r="AD139" s="18">
        <v>15775</v>
      </c>
      <c r="AE139" s="33"/>
      <c r="AF139" s="26"/>
      <c r="AG139" s="36">
        <v>0</v>
      </c>
      <c r="AH139" s="33"/>
      <c r="AI139" s="51"/>
    </row>
    <row r="140" spans="1:35" x14ac:dyDescent="0.25">
      <c r="A140" s="5">
        <v>132</v>
      </c>
      <c r="B140" s="1" t="s">
        <v>5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26"/>
      <c r="P140" s="28">
        <v>20591</v>
      </c>
      <c r="Q140" s="34">
        <v>29058</v>
      </c>
      <c r="R140" s="29">
        <v>0</v>
      </c>
      <c r="S140" s="3">
        <v>0</v>
      </c>
      <c r="T140" s="5">
        <v>0</v>
      </c>
      <c r="U140" s="3">
        <v>0</v>
      </c>
      <c r="V140" s="17">
        <v>1</v>
      </c>
      <c r="W140" s="26"/>
      <c r="X140" s="34">
        <v>29058</v>
      </c>
      <c r="Y140" s="33"/>
      <c r="Z140" s="7"/>
      <c r="AA140" s="26"/>
      <c r="AB140" s="34">
        <v>29058</v>
      </c>
      <c r="AC140" s="43"/>
      <c r="AD140" s="18">
        <v>15775</v>
      </c>
      <c r="AE140" s="33"/>
      <c r="AF140" s="26"/>
      <c r="AG140" s="36">
        <v>0</v>
      </c>
      <c r="AH140" s="33"/>
      <c r="AI140" s="51"/>
    </row>
    <row r="141" spans="1:35" x14ac:dyDescent="0.25">
      <c r="A141" s="5">
        <v>133</v>
      </c>
      <c r="B141" s="1" t="s">
        <v>5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26"/>
      <c r="P141" s="28">
        <v>20592</v>
      </c>
      <c r="Q141" s="34">
        <v>29058</v>
      </c>
      <c r="R141" s="29">
        <v>0</v>
      </c>
      <c r="S141" s="3">
        <v>0</v>
      </c>
      <c r="T141" s="5">
        <v>0</v>
      </c>
      <c r="U141" s="3">
        <v>0</v>
      </c>
      <c r="V141" s="17">
        <v>1</v>
      </c>
      <c r="W141" s="26"/>
      <c r="X141" s="34">
        <v>29058</v>
      </c>
      <c r="Y141" s="33"/>
      <c r="Z141" s="7"/>
      <c r="AA141" s="26"/>
      <c r="AB141" s="34">
        <v>29058</v>
      </c>
      <c r="AC141" s="43"/>
      <c r="AD141" s="18">
        <v>15775</v>
      </c>
      <c r="AE141" s="33"/>
      <c r="AF141" s="26"/>
      <c r="AG141" s="36">
        <v>0</v>
      </c>
      <c r="AH141" s="33"/>
      <c r="AI141" s="51"/>
    </row>
    <row r="142" spans="1:35" x14ac:dyDescent="0.25">
      <c r="A142" s="5">
        <v>134</v>
      </c>
      <c r="B142" s="1" t="s">
        <v>5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26"/>
      <c r="P142" s="28">
        <v>20593</v>
      </c>
      <c r="Q142" s="34">
        <v>29058</v>
      </c>
      <c r="R142" s="29">
        <v>0</v>
      </c>
      <c r="S142" s="3">
        <v>0</v>
      </c>
      <c r="T142" s="5">
        <v>0</v>
      </c>
      <c r="U142" s="3">
        <v>0</v>
      </c>
      <c r="V142" s="17">
        <v>1</v>
      </c>
      <c r="W142" s="26"/>
      <c r="X142" s="34">
        <v>29058</v>
      </c>
      <c r="Y142" s="33"/>
      <c r="Z142" s="7"/>
      <c r="AA142" s="26"/>
      <c r="AB142" s="34">
        <v>29058</v>
      </c>
      <c r="AC142" s="43"/>
      <c r="AD142" s="18">
        <v>15775</v>
      </c>
      <c r="AE142" s="33"/>
      <c r="AF142" s="26"/>
      <c r="AG142" s="36">
        <v>0</v>
      </c>
      <c r="AH142" s="33"/>
      <c r="AI142" s="51"/>
    </row>
    <row r="143" spans="1:35" x14ac:dyDescent="0.25">
      <c r="A143" s="5">
        <v>135</v>
      </c>
      <c r="B143" s="1" t="s">
        <v>5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26"/>
      <c r="P143" s="28">
        <v>20594</v>
      </c>
      <c r="Q143" s="34">
        <v>9686</v>
      </c>
      <c r="R143" s="29">
        <v>0</v>
      </c>
      <c r="S143" s="3">
        <v>0</v>
      </c>
      <c r="T143" s="5">
        <v>0</v>
      </c>
      <c r="U143" s="3">
        <v>0</v>
      </c>
      <c r="V143" s="17">
        <v>1</v>
      </c>
      <c r="W143" s="26"/>
      <c r="X143" s="34">
        <v>9686</v>
      </c>
      <c r="Y143" s="33"/>
      <c r="Z143" s="7"/>
      <c r="AA143" s="26"/>
      <c r="AB143" s="34">
        <v>9686</v>
      </c>
      <c r="AC143" s="43"/>
      <c r="AD143" s="18">
        <v>15775</v>
      </c>
      <c r="AE143" s="33"/>
      <c r="AF143" s="26"/>
      <c r="AG143" s="36">
        <v>0</v>
      </c>
      <c r="AH143" s="33"/>
      <c r="AI143" s="51"/>
    </row>
    <row r="144" spans="1:35" x14ac:dyDescent="0.25">
      <c r="A144" s="5">
        <v>136</v>
      </c>
      <c r="B144" s="1" t="s">
        <v>5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26"/>
      <c r="P144" s="28">
        <v>20596</v>
      </c>
      <c r="Q144" s="34">
        <v>58116</v>
      </c>
      <c r="R144" s="29">
        <v>0</v>
      </c>
      <c r="S144" s="3">
        <v>0</v>
      </c>
      <c r="T144" s="5">
        <v>0</v>
      </c>
      <c r="U144" s="3">
        <v>0</v>
      </c>
      <c r="V144" s="17">
        <v>1</v>
      </c>
      <c r="W144" s="26"/>
      <c r="X144" s="34">
        <v>58116</v>
      </c>
      <c r="Y144" s="33"/>
      <c r="Z144" s="7"/>
      <c r="AA144" s="26"/>
      <c r="AB144" s="34">
        <v>58116</v>
      </c>
      <c r="AC144" s="43"/>
      <c r="AD144" s="18">
        <v>15775</v>
      </c>
      <c r="AE144" s="33"/>
      <c r="AF144" s="26"/>
      <c r="AG144" s="36">
        <v>0</v>
      </c>
      <c r="AH144" s="33"/>
      <c r="AI144" s="51"/>
    </row>
    <row r="145" spans="1:35" x14ac:dyDescent="0.25">
      <c r="A145" s="5">
        <v>137</v>
      </c>
      <c r="B145" s="1" t="s">
        <v>5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26"/>
      <c r="P145" s="28">
        <v>20597</v>
      </c>
      <c r="Q145" s="34">
        <v>58116</v>
      </c>
      <c r="R145" s="29">
        <v>0</v>
      </c>
      <c r="S145" s="3">
        <v>0</v>
      </c>
      <c r="T145" s="5">
        <v>0</v>
      </c>
      <c r="U145" s="3">
        <v>0</v>
      </c>
      <c r="V145" s="17">
        <v>1</v>
      </c>
      <c r="W145" s="26"/>
      <c r="X145" s="34">
        <v>58116</v>
      </c>
      <c r="Y145" s="33"/>
      <c r="Z145" s="7"/>
      <c r="AA145" s="26"/>
      <c r="AB145" s="34">
        <v>58116</v>
      </c>
      <c r="AC145" s="43"/>
      <c r="AD145" s="18">
        <v>15775</v>
      </c>
      <c r="AE145" s="33"/>
      <c r="AF145" s="26"/>
      <c r="AG145" s="36">
        <v>0</v>
      </c>
      <c r="AH145" s="33"/>
      <c r="AI145" s="51"/>
    </row>
    <row r="146" spans="1:35" x14ac:dyDescent="0.25">
      <c r="A146" s="5">
        <v>138</v>
      </c>
      <c r="B146" s="1" t="s">
        <v>5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26"/>
      <c r="P146" s="28">
        <v>20598</v>
      </c>
      <c r="Q146" s="34">
        <v>987558</v>
      </c>
      <c r="R146" s="29">
        <v>0</v>
      </c>
      <c r="S146" s="3">
        <v>0</v>
      </c>
      <c r="T146" s="5">
        <v>0</v>
      </c>
      <c r="U146" s="3">
        <v>0</v>
      </c>
      <c r="V146" s="17">
        <v>1</v>
      </c>
      <c r="W146" s="26"/>
      <c r="X146" s="34">
        <v>70818</v>
      </c>
      <c r="Y146" s="33"/>
      <c r="Z146" s="7"/>
      <c r="AA146" s="26"/>
      <c r="AB146" s="34">
        <v>70818</v>
      </c>
      <c r="AC146" s="43"/>
      <c r="AD146" s="18">
        <v>15775</v>
      </c>
      <c r="AE146" s="33"/>
      <c r="AF146" s="26"/>
      <c r="AG146" s="34">
        <v>916740</v>
      </c>
      <c r="AH146" s="33"/>
      <c r="AI146" s="51"/>
    </row>
    <row r="147" spans="1:35" x14ac:dyDescent="0.25">
      <c r="A147" s="5">
        <v>139</v>
      </c>
      <c r="B147" s="1" t="s">
        <v>5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26"/>
      <c r="P147" s="28">
        <v>20599</v>
      </c>
      <c r="Q147" s="34">
        <v>987558</v>
      </c>
      <c r="R147" s="29">
        <v>0</v>
      </c>
      <c r="S147" s="3">
        <v>0</v>
      </c>
      <c r="T147" s="5">
        <v>0</v>
      </c>
      <c r="U147" s="3">
        <v>0</v>
      </c>
      <c r="V147" s="17">
        <v>1</v>
      </c>
      <c r="W147" s="26"/>
      <c r="X147" s="34">
        <v>70818</v>
      </c>
      <c r="Y147" s="33"/>
      <c r="Z147" s="7"/>
      <c r="AA147" s="26"/>
      <c r="AB147" s="34">
        <v>70818</v>
      </c>
      <c r="AC147" s="43"/>
      <c r="AD147" s="18">
        <v>15775</v>
      </c>
      <c r="AE147" s="33"/>
      <c r="AF147" s="26"/>
      <c r="AG147" s="34">
        <v>916740</v>
      </c>
      <c r="AH147" s="33"/>
      <c r="AI147" s="51"/>
    </row>
    <row r="148" spans="1:35" x14ac:dyDescent="0.25">
      <c r="A148" s="5">
        <v>140</v>
      </c>
      <c r="B148" s="1" t="s">
        <v>5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26"/>
      <c r="P148" s="28">
        <v>20624</v>
      </c>
      <c r="Q148" s="34">
        <v>365560</v>
      </c>
      <c r="R148" s="29">
        <v>0</v>
      </c>
      <c r="S148" s="3">
        <v>0</v>
      </c>
      <c r="T148" s="5">
        <v>0</v>
      </c>
      <c r="U148" s="3">
        <v>0</v>
      </c>
      <c r="V148" s="17">
        <v>1</v>
      </c>
      <c r="W148" s="26"/>
      <c r="X148" s="34">
        <v>3988</v>
      </c>
      <c r="Y148" s="33"/>
      <c r="Z148" s="7"/>
      <c r="AA148" s="26"/>
      <c r="AB148" s="34">
        <v>3988</v>
      </c>
      <c r="AC148" s="43"/>
      <c r="AD148" s="18">
        <v>15775</v>
      </c>
      <c r="AE148" s="33"/>
      <c r="AF148" s="26"/>
      <c r="AG148" s="34">
        <v>361572</v>
      </c>
      <c r="AH148" s="33"/>
      <c r="AI148" s="51"/>
    </row>
    <row r="149" spans="1:35" x14ac:dyDescent="0.25">
      <c r="A149" s="5">
        <v>141</v>
      </c>
      <c r="B149" s="1" t="s">
        <v>5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26"/>
      <c r="P149" s="28">
        <v>20625</v>
      </c>
      <c r="Q149" s="34">
        <v>53082</v>
      </c>
      <c r="R149" s="29">
        <v>0</v>
      </c>
      <c r="S149" s="3">
        <v>0</v>
      </c>
      <c r="T149" s="5">
        <v>0</v>
      </c>
      <c r="U149" s="3">
        <v>0</v>
      </c>
      <c r="V149" s="17">
        <v>1</v>
      </c>
      <c r="W149" s="26"/>
      <c r="X149" s="34">
        <v>2991</v>
      </c>
      <c r="Y149" s="33"/>
      <c r="Z149" s="7"/>
      <c r="AA149" s="26"/>
      <c r="AB149" s="34">
        <v>2991</v>
      </c>
      <c r="AC149" s="43"/>
      <c r="AD149" s="18">
        <v>15775</v>
      </c>
      <c r="AE149" s="33"/>
      <c r="AF149" s="26"/>
      <c r="AG149" s="34">
        <v>50091</v>
      </c>
      <c r="AH149" s="33"/>
      <c r="AI149" s="51"/>
    </row>
    <row r="150" spans="1:35" x14ac:dyDescent="0.25">
      <c r="A150" s="5">
        <v>142</v>
      </c>
      <c r="B150" s="1" t="s">
        <v>5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26"/>
      <c r="P150" s="28">
        <v>20626</v>
      </c>
      <c r="Q150" s="34">
        <v>46758</v>
      </c>
      <c r="R150" s="29">
        <v>0</v>
      </c>
      <c r="S150" s="3">
        <v>0</v>
      </c>
      <c r="T150" s="5">
        <v>0</v>
      </c>
      <c r="U150" s="3">
        <v>0</v>
      </c>
      <c r="V150" s="17">
        <v>1</v>
      </c>
      <c r="W150" s="26"/>
      <c r="X150" s="34">
        <v>5982</v>
      </c>
      <c r="Y150" s="33"/>
      <c r="Z150" s="7"/>
      <c r="AA150" s="26"/>
      <c r="AB150" s="34">
        <v>5982</v>
      </c>
      <c r="AC150" s="43"/>
      <c r="AD150" s="18">
        <v>15775</v>
      </c>
      <c r="AE150" s="33"/>
      <c r="AF150" s="26"/>
      <c r="AG150" s="34">
        <v>40776</v>
      </c>
      <c r="AH150" s="33"/>
      <c r="AI150" s="51"/>
    </row>
    <row r="151" spans="1:35" x14ac:dyDescent="0.25">
      <c r="A151" s="5">
        <v>143</v>
      </c>
      <c r="B151" s="1" t="s">
        <v>5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26"/>
      <c r="P151" s="28">
        <v>20627</v>
      </c>
      <c r="Q151" s="34">
        <v>46758</v>
      </c>
      <c r="R151" s="29">
        <v>0</v>
      </c>
      <c r="S151" s="3">
        <v>0</v>
      </c>
      <c r="T151" s="5">
        <v>0</v>
      </c>
      <c r="U151" s="3">
        <v>0</v>
      </c>
      <c r="V151" s="17">
        <v>1</v>
      </c>
      <c r="W151" s="26"/>
      <c r="X151" s="34">
        <v>5982</v>
      </c>
      <c r="Y151" s="33"/>
      <c r="Z151" s="7"/>
      <c r="AA151" s="26"/>
      <c r="AB151" s="34">
        <v>5982</v>
      </c>
      <c r="AC151" s="43"/>
      <c r="AD151" s="18">
        <v>15775</v>
      </c>
      <c r="AE151" s="33"/>
      <c r="AF151" s="26"/>
      <c r="AG151" s="34">
        <v>40776</v>
      </c>
      <c r="AH151" s="33"/>
      <c r="AI151" s="51"/>
    </row>
    <row r="152" spans="1:35" x14ac:dyDescent="0.25">
      <c r="A152" s="5">
        <v>144</v>
      </c>
      <c r="B152" s="1" t="s">
        <v>5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26"/>
      <c r="P152" s="28">
        <v>20628</v>
      </c>
      <c r="Q152" s="34">
        <v>46758</v>
      </c>
      <c r="R152" s="29">
        <v>0</v>
      </c>
      <c r="S152" s="3">
        <v>0</v>
      </c>
      <c r="T152" s="5">
        <v>0</v>
      </c>
      <c r="U152" s="3">
        <v>0</v>
      </c>
      <c r="V152" s="17">
        <v>1</v>
      </c>
      <c r="W152" s="26"/>
      <c r="X152" s="34">
        <v>5982</v>
      </c>
      <c r="Y152" s="33"/>
      <c r="Z152" s="7"/>
      <c r="AA152" s="26"/>
      <c r="AB152" s="34">
        <v>5982</v>
      </c>
      <c r="AC152" s="43"/>
      <c r="AD152" s="18">
        <v>15775</v>
      </c>
      <c r="AE152" s="33"/>
      <c r="AF152" s="26"/>
      <c r="AG152" s="34">
        <v>40776</v>
      </c>
      <c r="AH152" s="33"/>
      <c r="AI152" s="51"/>
    </row>
    <row r="153" spans="1:35" x14ac:dyDescent="0.25">
      <c r="A153" s="5">
        <v>145</v>
      </c>
      <c r="B153" s="1" t="s">
        <v>5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26"/>
      <c r="P153" s="28">
        <v>20629</v>
      </c>
      <c r="Q153" s="34">
        <v>46758</v>
      </c>
      <c r="R153" s="29">
        <v>0</v>
      </c>
      <c r="S153" s="3">
        <v>0</v>
      </c>
      <c r="T153" s="5">
        <v>0</v>
      </c>
      <c r="U153" s="3">
        <v>0</v>
      </c>
      <c r="V153" s="17">
        <v>1</v>
      </c>
      <c r="W153" s="26"/>
      <c r="X153" s="34">
        <v>5982</v>
      </c>
      <c r="Y153" s="33"/>
      <c r="Z153" s="7"/>
      <c r="AA153" s="26"/>
      <c r="AB153" s="34">
        <v>5982</v>
      </c>
      <c r="AC153" s="43"/>
      <c r="AD153" s="18">
        <v>15775</v>
      </c>
      <c r="AE153" s="33"/>
      <c r="AF153" s="26"/>
      <c r="AG153" s="34">
        <v>40776</v>
      </c>
      <c r="AH153" s="33"/>
      <c r="AI153" s="51"/>
    </row>
    <row r="154" spans="1:35" x14ac:dyDescent="0.25">
      <c r="A154" s="5">
        <v>146</v>
      </c>
      <c r="B154" s="1" t="s">
        <v>5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26"/>
      <c r="P154" s="28">
        <v>20630</v>
      </c>
      <c r="Q154" s="34">
        <v>46758</v>
      </c>
      <c r="R154" s="29">
        <v>0</v>
      </c>
      <c r="S154" s="3">
        <v>0</v>
      </c>
      <c r="T154" s="5">
        <v>0</v>
      </c>
      <c r="U154" s="3">
        <v>0</v>
      </c>
      <c r="V154" s="17">
        <v>1</v>
      </c>
      <c r="W154" s="26"/>
      <c r="X154" s="34">
        <v>5982</v>
      </c>
      <c r="Y154" s="33"/>
      <c r="Z154" s="7"/>
      <c r="AA154" s="26"/>
      <c r="AB154" s="34">
        <v>5982</v>
      </c>
      <c r="AC154" s="43"/>
      <c r="AD154" s="18">
        <v>15775</v>
      </c>
      <c r="AE154" s="33"/>
      <c r="AF154" s="26"/>
      <c r="AG154" s="34">
        <v>40776</v>
      </c>
      <c r="AH154" s="33"/>
      <c r="AI154" s="51"/>
    </row>
    <row r="155" spans="1:35" x14ac:dyDescent="0.25">
      <c r="A155" s="5">
        <v>147</v>
      </c>
      <c r="B155" s="1" t="s">
        <v>5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26"/>
      <c r="P155" s="28">
        <v>20631</v>
      </c>
      <c r="Q155" s="34">
        <v>31172</v>
      </c>
      <c r="R155" s="29">
        <v>0</v>
      </c>
      <c r="S155" s="3">
        <v>0</v>
      </c>
      <c r="T155" s="5">
        <v>0</v>
      </c>
      <c r="U155" s="3">
        <v>0</v>
      </c>
      <c r="V155" s="17">
        <v>1</v>
      </c>
      <c r="W155" s="26"/>
      <c r="X155" s="34">
        <v>3988</v>
      </c>
      <c r="Y155" s="33"/>
      <c r="Z155" s="7"/>
      <c r="AA155" s="26"/>
      <c r="AB155" s="34">
        <v>3988</v>
      </c>
      <c r="AC155" s="43"/>
      <c r="AD155" s="18">
        <v>15775</v>
      </c>
      <c r="AE155" s="33"/>
      <c r="AF155" s="26"/>
      <c r="AG155" s="34">
        <v>27184</v>
      </c>
      <c r="AH155" s="33"/>
      <c r="AI155" s="51"/>
    </row>
    <row r="156" spans="1:35" x14ac:dyDescent="0.25">
      <c r="A156" s="5">
        <v>148</v>
      </c>
      <c r="B156" s="1" t="s">
        <v>5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26"/>
      <c r="P156" s="28">
        <v>20632</v>
      </c>
      <c r="Q156" s="34">
        <v>31172</v>
      </c>
      <c r="R156" s="29">
        <v>0</v>
      </c>
      <c r="S156" s="3">
        <v>0</v>
      </c>
      <c r="T156" s="5">
        <v>0</v>
      </c>
      <c r="U156" s="3">
        <v>0</v>
      </c>
      <c r="V156" s="17">
        <v>1</v>
      </c>
      <c r="W156" s="26"/>
      <c r="X156" s="34">
        <v>3988</v>
      </c>
      <c r="Y156" s="33"/>
      <c r="Z156" s="7"/>
      <c r="AA156" s="26"/>
      <c r="AB156" s="34">
        <v>3988</v>
      </c>
      <c r="AC156" s="43"/>
      <c r="AD156" s="18">
        <v>15775</v>
      </c>
      <c r="AE156" s="33"/>
      <c r="AF156" s="26"/>
      <c r="AG156" s="34">
        <v>27184</v>
      </c>
      <c r="AH156" s="33"/>
      <c r="AI156" s="51"/>
    </row>
    <row r="157" spans="1:35" x14ac:dyDescent="0.25">
      <c r="A157" s="5">
        <v>149</v>
      </c>
      <c r="B157" s="1" t="s">
        <v>5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26"/>
      <c r="P157" s="28">
        <v>20633</v>
      </c>
      <c r="Q157" s="34">
        <v>23379</v>
      </c>
      <c r="R157" s="29">
        <v>0</v>
      </c>
      <c r="S157" s="3">
        <v>0</v>
      </c>
      <c r="T157" s="5">
        <v>0</v>
      </c>
      <c r="U157" s="3">
        <v>0</v>
      </c>
      <c r="V157" s="17">
        <v>1</v>
      </c>
      <c r="W157" s="26"/>
      <c r="X157" s="34">
        <v>2991</v>
      </c>
      <c r="Y157" s="33"/>
      <c r="Z157" s="7"/>
      <c r="AA157" s="26"/>
      <c r="AB157" s="34">
        <v>2991</v>
      </c>
      <c r="AC157" s="43"/>
      <c r="AD157" s="18">
        <v>15775</v>
      </c>
      <c r="AE157" s="33"/>
      <c r="AF157" s="26"/>
      <c r="AG157" s="34">
        <v>20388</v>
      </c>
      <c r="AH157" s="33"/>
      <c r="AI157" s="51"/>
    </row>
    <row r="158" spans="1:35" x14ac:dyDescent="0.25">
      <c r="A158" s="5">
        <v>150</v>
      </c>
      <c r="B158" s="1" t="s">
        <v>5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26"/>
      <c r="P158" s="28">
        <v>20634</v>
      </c>
      <c r="Q158" s="34">
        <v>23379</v>
      </c>
      <c r="R158" s="29">
        <v>0</v>
      </c>
      <c r="S158" s="3">
        <v>0</v>
      </c>
      <c r="T158" s="5">
        <v>0</v>
      </c>
      <c r="U158" s="3">
        <v>0</v>
      </c>
      <c r="V158" s="17">
        <v>1</v>
      </c>
      <c r="W158" s="26"/>
      <c r="X158" s="34">
        <v>2991</v>
      </c>
      <c r="Y158" s="33"/>
      <c r="Z158" s="7"/>
      <c r="AA158" s="26"/>
      <c r="AB158" s="34">
        <v>2991</v>
      </c>
      <c r="AC158" s="43"/>
      <c r="AD158" s="18">
        <v>15775</v>
      </c>
      <c r="AE158" s="33"/>
      <c r="AF158" s="26"/>
      <c r="AG158" s="34">
        <v>20388</v>
      </c>
      <c r="AH158" s="33"/>
      <c r="AI158" s="51"/>
    </row>
    <row r="159" spans="1:35" x14ac:dyDescent="0.25">
      <c r="A159" s="5">
        <v>151</v>
      </c>
      <c r="B159" s="1" t="s">
        <v>5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26"/>
      <c r="P159" s="28">
        <v>20635</v>
      </c>
      <c r="Q159" s="34">
        <v>23379</v>
      </c>
      <c r="R159" s="29">
        <v>0</v>
      </c>
      <c r="S159" s="3">
        <v>0</v>
      </c>
      <c r="T159" s="5">
        <v>0</v>
      </c>
      <c r="U159" s="3">
        <v>0</v>
      </c>
      <c r="V159" s="17">
        <v>1</v>
      </c>
      <c r="W159" s="26"/>
      <c r="X159" s="34">
        <v>2991</v>
      </c>
      <c r="Y159" s="33"/>
      <c r="Z159" s="7"/>
      <c r="AA159" s="26"/>
      <c r="AB159" s="34">
        <v>2991</v>
      </c>
      <c r="AC159" s="43"/>
      <c r="AD159" s="18">
        <v>15775</v>
      </c>
      <c r="AE159" s="33"/>
      <c r="AF159" s="26"/>
      <c r="AG159" s="34">
        <v>20388</v>
      </c>
      <c r="AH159" s="33"/>
      <c r="AI159" s="51"/>
    </row>
    <row r="160" spans="1:35" x14ac:dyDescent="0.25">
      <c r="A160" s="5">
        <v>152</v>
      </c>
      <c r="B160" s="1" t="s">
        <v>5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26"/>
      <c r="P160" s="28">
        <v>20636</v>
      </c>
      <c r="Q160" s="34">
        <v>23379</v>
      </c>
      <c r="R160" s="29">
        <v>0</v>
      </c>
      <c r="S160" s="3">
        <v>0</v>
      </c>
      <c r="T160" s="5">
        <v>0</v>
      </c>
      <c r="U160" s="3">
        <v>0</v>
      </c>
      <c r="V160" s="17">
        <v>1</v>
      </c>
      <c r="W160" s="26"/>
      <c r="X160" s="34">
        <v>2991</v>
      </c>
      <c r="Y160" s="33"/>
      <c r="Z160" s="7"/>
      <c r="AA160" s="26"/>
      <c r="AB160" s="34">
        <v>2991</v>
      </c>
      <c r="AC160" s="43"/>
      <c r="AD160" s="18">
        <v>15775</v>
      </c>
      <c r="AE160" s="33"/>
      <c r="AF160" s="26"/>
      <c r="AG160" s="34">
        <v>20388</v>
      </c>
      <c r="AH160" s="33"/>
      <c r="AI160" s="51"/>
    </row>
    <row r="161" spans="1:35" x14ac:dyDescent="0.25">
      <c r="A161" s="5">
        <v>153</v>
      </c>
      <c r="B161" s="1" t="s">
        <v>5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26"/>
      <c r="P161" s="28">
        <v>20637</v>
      </c>
      <c r="Q161" s="34">
        <v>7793</v>
      </c>
      <c r="R161" s="29">
        <v>0</v>
      </c>
      <c r="S161" s="3">
        <v>0</v>
      </c>
      <c r="T161" s="5">
        <v>0</v>
      </c>
      <c r="U161" s="3">
        <v>0</v>
      </c>
      <c r="V161" s="17">
        <v>1</v>
      </c>
      <c r="W161" s="26"/>
      <c r="X161" s="34">
        <v>7793</v>
      </c>
      <c r="Y161" s="33"/>
      <c r="Z161" s="7"/>
      <c r="AA161" s="26"/>
      <c r="AB161" s="34">
        <v>7793</v>
      </c>
      <c r="AC161" s="43"/>
      <c r="AD161" s="18">
        <v>15775</v>
      </c>
      <c r="AE161" s="33"/>
      <c r="AF161" s="26"/>
      <c r="AG161" s="36">
        <v>0</v>
      </c>
      <c r="AH161" s="33"/>
      <c r="AI161" s="51"/>
    </row>
    <row r="162" spans="1:35" x14ac:dyDescent="0.25">
      <c r="A162" s="5">
        <v>154</v>
      </c>
      <c r="B162" s="1" t="s">
        <v>5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26"/>
      <c r="P162" s="28">
        <v>21338</v>
      </c>
      <c r="Q162" s="34">
        <v>451660</v>
      </c>
      <c r="R162" s="29">
        <v>0</v>
      </c>
      <c r="S162" s="3">
        <v>0</v>
      </c>
      <c r="T162" s="5">
        <v>0</v>
      </c>
      <c r="U162" s="3">
        <v>0</v>
      </c>
      <c r="V162" s="17">
        <v>1</v>
      </c>
      <c r="W162" s="26"/>
      <c r="X162" s="34">
        <v>39168</v>
      </c>
      <c r="Y162" s="33"/>
      <c r="Z162" s="7"/>
      <c r="AA162" s="26"/>
      <c r="AB162" s="34">
        <v>39168</v>
      </c>
      <c r="AC162" s="43"/>
      <c r="AD162" s="18">
        <v>15783</v>
      </c>
      <c r="AE162" s="33"/>
      <c r="AF162" s="26"/>
      <c r="AG162" s="34">
        <v>412492</v>
      </c>
      <c r="AH162" s="33"/>
      <c r="AI162" s="51"/>
    </row>
    <row r="163" spans="1:35" x14ac:dyDescent="0.25">
      <c r="A163" s="5">
        <v>155</v>
      </c>
      <c r="B163" s="1" t="s">
        <v>5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26"/>
      <c r="P163" s="28">
        <v>21354</v>
      </c>
      <c r="Q163" s="34">
        <v>261204</v>
      </c>
      <c r="R163" s="29">
        <v>0</v>
      </c>
      <c r="S163" s="3">
        <v>0</v>
      </c>
      <c r="T163" s="5">
        <v>0</v>
      </c>
      <c r="U163" s="3">
        <v>0</v>
      </c>
      <c r="V163" s="17">
        <v>1</v>
      </c>
      <c r="W163" s="26"/>
      <c r="X163" s="34">
        <v>261204</v>
      </c>
      <c r="Y163" s="33"/>
      <c r="Z163" s="7"/>
      <c r="AA163" s="26"/>
      <c r="AB163" s="34">
        <v>261204</v>
      </c>
      <c r="AC163" s="43"/>
      <c r="AD163" s="18">
        <v>15783</v>
      </c>
      <c r="AE163" s="33"/>
      <c r="AF163" s="26"/>
      <c r="AG163" s="36">
        <v>0</v>
      </c>
      <c r="AH163" s="33"/>
      <c r="AI163" s="51"/>
    </row>
    <row r="164" spans="1:35" x14ac:dyDescent="0.25">
      <c r="A164" s="5">
        <v>156</v>
      </c>
      <c r="B164" s="1" t="s">
        <v>5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26"/>
      <c r="P164" s="28">
        <v>22345</v>
      </c>
      <c r="Q164" s="34">
        <v>222680</v>
      </c>
      <c r="R164" s="29">
        <v>0</v>
      </c>
      <c r="S164" s="3">
        <v>0</v>
      </c>
      <c r="T164" s="5">
        <v>0</v>
      </c>
      <c r="U164" s="3">
        <v>0</v>
      </c>
      <c r="V164" s="17">
        <v>1</v>
      </c>
      <c r="W164" s="26"/>
      <c r="X164" s="34">
        <v>222680</v>
      </c>
      <c r="Y164" s="33"/>
      <c r="Z164" s="7"/>
      <c r="AA164" s="26"/>
      <c r="AB164" s="34">
        <v>222680</v>
      </c>
      <c r="AC164" s="43"/>
      <c r="AD164" s="18">
        <v>15791</v>
      </c>
      <c r="AE164" s="33"/>
      <c r="AF164" s="26"/>
      <c r="AG164" s="36">
        <v>0</v>
      </c>
      <c r="AH164" s="33"/>
      <c r="AI164" s="51"/>
    </row>
    <row r="165" spans="1:35" x14ac:dyDescent="0.25">
      <c r="A165" s="5">
        <v>157</v>
      </c>
      <c r="B165" s="1" t="s">
        <v>5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26"/>
      <c r="P165" s="28">
        <v>22348</v>
      </c>
      <c r="Q165" s="34">
        <v>111340</v>
      </c>
      <c r="R165" s="29">
        <v>0</v>
      </c>
      <c r="S165" s="3">
        <v>0</v>
      </c>
      <c r="T165" s="5">
        <v>0</v>
      </c>
      <c r="U165" s="3">
        <v>0</v>
      </c>
      <c r="V165" s="17">
        <v>1</v>
      </c>
      <c r="W165" s="26"/>
      <c r="X165" s="34">
        <v>111340</v>
      </c>
      <c r="Y165" s="33"/>
      <c r="Z165" s="7"/>
      <c r="AA165" s="26"/>
      <c r="AB165" s="34">
        <v>111340</v>
      </c>
      <c r="AC165" s="43"/>
      <c r="AD165" s="18">
        <v>15791</v>
      </c>
      <c r="AE165" s="33"/>
      <c r="AF165" s="26"/>
      <c r="AG165" s="36">
        <v>0</v>
      </c>
      <c r="AH165" s="33"/>
      <c r="AI165" s="51"/>
    </row>
    <row r="166" spans="1:35" x14ac:dyDescent="0.25">
      <c r="A166" s="5">
        <v>158</v>
      </c>
      <c r="B166" s="1" t="s">
        <v>5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26"/>
      <c r="P166" s="28">
        <v>22350</v>
      </c>
      <c r="Q166" s="34">
        <v>222680</v>
      </c>
      <c r="R166" s="29">
        <v>0</v>
      </c>
      <c r="S166" s="3">
        <v>0</v>
      </c>
      <c r="T166" s="5">
        <v>0</v>
      </c>
      <c r="U166" s="3">
        <v>0</v>
      </c>
      <c r="V166" s="17">
        <v>1</v>
      </c>
      <c r="W166" s="26"/>
      <c r="X166" s="34">
        <v>222680</v>
      </c>
      <c r="Y166" s="33"/>
      <c r="Z166" s="7"/>
      <c r="AA166" s="26"/>
      <c r="AB166" s="34">
        <v>222680</v>
      </c>
      <c r="AC166" s="43"/>
      <c r="AD166" s="18">
        <v>15791</v>
      </c>
      <c r="AE166" s="33"/>
      <c r="AF166" s="26"/>
      <c r="AG166" s="36">
        <v>0</v>
      </c>
      <c r="AH166" s="33"/>
      <c r="AI166" s="51"/>
    </row>
    <row r="167" spans="1:35" x14ac:dyDescent="0.25">
      <c r="A167" s="5">
        <v>159</v>
      </c>
      <c r="B167" s="1" t="s">
        <v>5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26"/>
      <c r="P167" s="28">
        <v>22374</v>
      </c>
      <c r="Q167" s="34">
        <v>222680</v>
      </c>
      <c r="R167" s="29">
        <v>0</v>
      </c>
      <c r="S167" s="3">
        <v>0</v>
      </c>
      <c r="T167" s="5">
        <v>0</v>
      </c>
      <c r="U167" s="3">
        <v>0</v>
      </c>
      <c r="V167" s="17">
        <v>1</v>
      </c>
      <c r="W167" s="26"/>
      <c r="X167" s="34">
        <v>222680</v>
      </c>
      <c r="Y167" s="33"/>
      <c r="Z167" s="7"/>
      <c r="AA167" s="26"/>
      <c r="AB167" s="34">
        <v>222680</v>
      </c>
      <c r="AC167" s="43"/>
      <c r="AD167" s="18">
        <v>15791</v>
      </c>
      <c r="AE167" s="33"/>
      <c r="AF167" s="26"/>
      <c r="AG167" s="36">
        <v>0</v>
      </c>
      <c r="AH167" s="33"/>
      <c r="AI167" s="51"/>
    </row>
    <row r="168" spans="1:35" x14ac:dyDescent="0.25">
      <c r="A168" s="5">
        <v>160</v>
      </c>
      <c r="B168" s="1" t="s">
        <v>5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26"/>
      <c r="P168" s="28">
        <v>22376</v>
      </c>
      <c r="Q168" s="34">
        <v>222680</v>
      </c>
      <c r="R168" s="29">
        <v>0</v>
      </c>
      <c r="S168" s="3">
        <v>0</v>
      </c>
      <c r="T168" s="5">
        <v>0</v>
      </c>
      <c r="U168" s="3">
        <v>0</v>
      </c>
      <c r="V168" s="17">
        <v>1</v>
      </c>
      <c r="W168" s="26"/>
      <c r="X168" s="34">
        <v>222680</v>
      </c>
      <c r="Y168" s="33"/>
      <c r="Z168" s="7"/>
      <c r="AA168" s="26"/>
      <c r="AB168" s="34">
        <v>222680</v>
      </c>
      <c r="AC168" s="43"/>
      <c r="AD168" s="18">
        <v>15791</v>
      </c>
      <c r="AE168" s="33"/>
      <c r="AF168" s="26"/>
      <c r="AG168" s="36">
        <v>0</v>
      </c>
      <c r="AH168" s="33"/>
      <c r="AI168" s="51"/>
    </row>
    <row r="169" spans="1:35" x14ac:dyDescent="0.25">
      <c r="A169" s="5">
        <v>161</v>
      </c>
      <c r="B169" s="1" t="s">
        <v>5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26"/>
      <c r="P169" s="28">
        <v>22380</v>
      </c>
      <c r="Q169" s="34">
        <v>334020</v>
      </c>
      <c r="R169" s="29">
        <v>0</v>
      </c>
      <c r="S169" s="3">
        <v>0</v>
      </c>
      <c r="T169" s="5">
        <v>0</v>
      </c>
      <c r="U169" s="3">
        <v>0</v>
      </c>
      <c r="V169" s="17">
        <v>1</v>
      </c>
      <c r="W169" s="26"/>
      <c r="X169" s="34">
        <v>334020</v>
      </c>
      <c r="Y169" s="33"/>
      <c r="Z169" s="7"/>
      <c r="AA169" s="26"/>
      <c r="AB169" s="34">
        <v>334020</v>
      </c>
      <c r="AC169" s="43"/>
      <c r="AD169" s="18">
        <v>15791</v>
      </c>
      <c r="AE169" s="33"/>
      <c r="AF169" s="26"/>
      <c r="AG169" s="36">
        <v>0</v>
      </c>
      <c r="AH169" s="33"/>
      <c r="AI169" s="51"/>
    </row>
    <row r="170" spans="1:35" x14ac:dyDescent="0.25">
      <c r="A170" s="5">
        <v>162</v>
      </c>
      <c r="B170" s="1" t="s">
        <v>5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26"/>
      <c r="P170" s="28">
        <v>21723</v>
      </c>
      <c r="Q170" s="34">
        <v>150000</v>
      </c>
      <c r="R170" s="29">
        <v>0</v>
      </c>
      <c r="S170" s="3">
        <v>0</v>
      </c>
      <c r="T170" s="5">
        <v>0</v>
      </c>
      <c r="U170" s="3">
        <v>0</v>
      </c>
      <c r="V170" s="17">
        <v>1</v>
      </c>
      <c r="W170" s="26"/>
      <c r="X170" s="34">
        <v>50000</v>
      </c>
      <c r="Y170" s="33"/>
      <c r="Z170" s="7"/>
      <c r="AA170" s="26"/>
      <c r="AB170" s="34">
        <v>30000</v>
      </c>
      <c r="AC170" s="43"/>
      <c r="AD170" s="18">
        <v>16611</v>
      </c>
      <c r="AE170" s="33"/>
      <c r="AF170" s="26"/>
      <c r="AG170" s="34">
        <v>120000</v>
      </c>
      <c r="AH170" s="33"/>
      <c r="AI170" s="51"/>
    </row>
    <row r="171" spans="1:35" x14ac:dyDescent="0.25">
      <c r="A171" s="5">
        <v>163</v>
      </c>
      <c r="B171" s="1" t="s">
        <v>5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26"/>
      <c r="P171" s="28">
        <v>21725</v>
      </c>
      <c r="Q171" s="34">
        <v>120000</v>
      </c>
      <c r="R171" s="29">
        <v>0</v>
      </c>
      <c r="S171" s="3">
        <v>0</v>
      </c>
      <c r="T171" s="5">
        <v>0</v>
      </c>
      <c r="U171" s="3">
        <v>0</v>
      </c>
      <c r="V171" s="17">
        <v>1</v>
      </c>
      <c r="W171" s="26"/>
      <c r="X171" s="34">
        <v>120000</v>
      </c>
      <c r="Y171" s="33"/>
      <c r="Z171" s="7"/>
      <c r="AA171" s="26"/>
      <c r="AB171" s="35">
        <v>0</v>
      </c>
      <c r="AC171" s="43"/>
      <c r="AD171" s="18">
        <v>16611</v>
      </c>
      <c r="AE171" s="33"/>
      <c r="AF171" s="26"/>
      <c r="AG171" s="34">
        <v>120000</v>
      </c>
      <c r="AH171" s="33"/>
      <c r="AI171" s="51"/>
    </row>
    <row r="172" spans="1:35" x14ac:dyDescent="0.25">
      <c r="A172" s="5">
        <v>164</v>
      </c>
      <c r="B172" s="1" t="s">
        <v>5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26"/>
      <c r="P172" s="28">
        <v>21726</v>
      </c>
      <c r="Q172" s="34">
        <v>150000</v>
      </c>
      <c r="R172" s="29">
        <v>0</v>
      </c>
      <c r="S172" s="3">
        <v>0</v>
      </c>
      <c r="T172" s="5">
        <v>0</v>
      </c>
      <c r="U172" s="3">
        <v>0</v>
      </c>
      <c r="V172" s="17">
        <v>1</v>
      </c>
      <c r="W172" s="26"/>
      <c r="X172" s="34">
        <v>50000</v>
      </c>
      <c r="Y172" s="33"/>
      <c r="Z172" s="7"/>
      <c r="AA172" s="26"/>
      <c r="AB172" s="34">
        <v>30000</v>
      </c>
      <c r="AC172" s="43"/>
      <c r="AD172" s="18">
        <v>16611</v>
      </c>
      <c r="AE172" s="33"/>
      <c r="AF172" s="26"/>
      <c r="AG172" s="34">
        <v>120000</v>
      </c>
      <c r="AH172" s="33"/>
      <c r="AI172" s="51"/>
    </row>
    <row r="173" spans="1:35" x14ac:dyDescent="0.25">
      <c r="A173" s="5">
        <v>165</v>
      </c>
      <c r="B173" s="1" t="s">
        <v>5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26"/>
      <c r="P173" s="28">
        <v>21743</v>
      </c>
      <c r="Q173" s="34">
        <v>120000</v>
      </c>
      <c r="R173" s="29">
        <v>0</v>
      </c>
      <c r="S173" s="3">
        <v>0</v>
      </c>
      <c r="T173" s="5">
        <v>0</v>
      </c>
      <c r="U173" s="3">
        <v>0</v>
      </c>
      <c r="V173" s="17">
        <v>1</v>
      </c>
      <c r="W173" s="26"/>
      <c r="X173" s="34">
        <v>120000</v>
      </c>
      <c r="Y173" s="33"/>
      <c r="Z173" s="7"/>
      <c r="AA173" s="26"/>
      <c r="AB173" s="35">
        <v>0</v>
      </c>
      <c r="AC173" s="43"/>
      <c r="AD173" s="18">
        <v>16611</v>
      </c>
      <c r="AE173" s="33"/>
      <c r="AF173" s="26"/>
      <c r="AG173" s="34">
        <v>120000</v>
      </c>
      <c r="AH173" s="33"/>
      <c r="AI173" s="51"/>
    </row>
    <row r="174" spans="1:35" x14ac:dyDescent="0.25">
      <c r="A174" s="5">
        <v>166</v>
      </c>
      <c r="B174" s="1" t="s">
        <v>5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26"/>
      <c r="P174" s="28">
        <v>21747</v>
      </c>
      <c r="Q174" s="34">
        <v>120000</v>
      </c>
      <c r="R174" s="29">
        <v>0</v>
      </c>
      <c r="S174" s="3">
        <v>0</v>
      </c>
      <c r="T174" s="5">
        <v>0</v>
      </c>
      <c r="U174" s="3">
        <v>0</v>
      </c>
      <c r="V174" s="17">
        <v>1</v>
      </c>
      <c r="W174" s="26"/>
      <c r="X174" s="34">
        <v>20000</v>
      </c>
      <c r="Y174" s="33"/>
      <c r="Z174" s="7"/>
      <c r="AA174" s="26"/>
      <c r="AB174" s="35">
        <v>0</v>
      </c>
      <c r="AC174" s="43"/>
      <c r="AD174" s="18">
        <v>16611</v>
      </c>
      <c r="AE174" s="33"/>
      <c r="AF174" s="26"/>
      <c r="AG174" s="34">
        <v>120000</v>
      </c>
      <c r="AH174" s="33"/>
      <c r="AI174" s="51"/>
    </row>
    <row r="175" spans="1:35" x14ac:dyDescent="0.25">
      <c r="A175" s="5">
        <v>167</v>
      </c>
      <c r="B175" s="1" t="s">
        <v>5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26"/>
      <c r="P175" s="28">
        <v>21748</v>
      </c>
      <c r="Q175" s="34">
        <v>120000</v>
      </c>
      <c r="R175" s="29">
        <v>0</v>
      </c>
      <c r="S175" s="3">
        <v>0</v>
      </c>
      <c r="T175" s="5">
        <v>0</v>
      </c>
      <c r="U175" s="3">
        <v>0</v>
      </c>
      <c r="V175" s="17">
        <v>1</v>
      </c>
      <c r="W175" s="26"/>
      <c r="X175" s="34">
        <v>120000</v>
      </c>
      <c r="Y175" s="33"/>
      <c r="Z175" s="7"/>
      <c r="AA175" s="26"/>
      <c r="AB175" s="35">
        <v>0</v>
      </c>
      <c r="AC175" s="43"/>
      <c r="AD175" s="18">
        <v>16611</v>
      </c>
      <c r="AE175" s="33"/>
      <c r="AF175" s="26"/>
      <c r="AG175" s="34">
        <v>120000</v>
      </c>
      <c r="AH175" s="33"/>
      <c r="AI175" s="51"/>
    </row>
    <row r="176" spans="1:35" x14ac:dyDescent="0.25">
      <c r="A176" s="5">
        <v>168</v>
      </c>
      <c r="B176" s="1" t="s">
        <v>5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26"/>
      <c r="P176" s="28">
        <v>21755</v>
      </c>
      <c r="Q176" s="34">
        <v>120000</v>
      </c>
      <c r="R176" s="29">
        <v>0</v>
      </c>
      <c r="S176" s="3">
        <v>0</v>
      </c>
      <c r="T176" s="5">
        <v>0</v>
      </c>
      <c r="U176" s="3">
        <v>0</v>
      </c>
      <c r="V176" s="17">
        <v>1</v>
      </c>
      <c r="W176" s="26"/>
      <c r="X176" s="34">
        <v>120000</v>
      </c>
      <c r="Y176" s="33"/>
      <c r="Z176" s="7"/>
      <c r="AA176" s="26"/>
      <c r="AB176" s="35">
        <v>0</v>
      </c>
      <c r="AC176" s="43"/>
      <c r="AD176" s="18">
        <v>16611</v>
      </c>
      <c r="AE176" s="33"/>
      <c r="AF176" s="26"/>
      <c r="AG176" s="34">
        <v>120000</v>
      </c>
      <c r="AH176" s="33"/>
      <c r="AI176" s="51"/>
    </row>
    <row r="177" spans="1:35" x14ac:dyDescent="0.25">
      <c r="A177" s="5">
        <v>169</v>
      </c>
      <c r="B177" s="1" t="s">
        <v>5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26"/>
      <c r="P177" s="28">
        <v>21761</v>
      </c>
      <c r="Q177" s="34">
        <v>171540</v>
      </c>
      <c r="R177" s="29">
        <v>0</v>
      </c>
      <c r="S177" s="3">
        <v>0</v>
      </c>
      <c r="T177" s="5">
        <v>0</v>
      </c>
      <c r="U177" s="3">
        <v>0</v>
      </c>
      <c r="V177" s="17">
        <v>1</v>
      </c>
      <c r="W177" s="26"/>
      <c r="X177" s="34">
        <v>10620</v>
      </c>
      <c r="Y177" s="33"/>
      <c r="Z177" s="7"/>
      <c r="AA177" s="26"/>
      <c r="AB177" s="34">
        <v>10620</v>
      </c>
      <c r="AC177" s="43"/>
      <c r="AD177" s="18">
        <v>15785</v>
      </c>
      <c r="AE177" s="33"/>
      <c r="AF177" s="26"/>
      <c r="AG177" s="34">
        <v>160920</v>
      </c>
      <c r="AH177" s="33"/>
      <c r="AI177" s="51"/>
    </row>
    <row r="178" spans="1:35" x14ac:dyDescent="0.25">
      <c r="A178" s="5">
        <v>170</v>
      </c>
      <c r="B178" s="1" t="s">
        <v>5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26"/>
      <c r="P178" s="28">
        <v>21762</v>
      </c>
      <c r="Q178" s="34">
        <v>186480</v>
      </c>
      <c r="R178" s="29">
        <v>0</v>
      </c>
      <c r="S178" s="3">
        <v>0</v>
      </c>
      <c r="T178" s="5">
        <v>0</v>
      </c>
      <c r="U178" s="3">
        <v>0</v>
      </c>
      <c r="V178" s="17">
        <v>1</v>
      </c>
      <c r="W178" s="26"/>
      <c r="X178" s="34">
        <v>41400</v>
      </c>
      <c r="Y178" s="33"/>
      <c r="Z178" s="7"/>
      <c r="AA178" s="26"/>
      <c r="AB178" s="34">
        <v>41400</v>
      </c>
      <c r="AC178" s="43"/>
      <c r="AD178" s="18">
        <v>15785</v>
      </c>
      <c r="AE178" s="33"/>
      <c r="AF178" s="26"/>
      <c r="AG178" s="34">
        <v>145080</v>
      </c>
      <c r="AH178" s="33"/>
      <c r="AI178" s="51"/>
    </row>
    <row r="179" spans="1:35" x14ac:dyDescent="0.25">
      <c r="A179" s="5">
        <v>171</v>
      </c>
      <c r="B179" s="1" t="s">
        <v>5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26"/>
      <c r="P179" s="28">
        <v>21774</v>
      </c>
      <c r="Q179" s="34">
        <v>775080</v>
      </c>
      <c r="R179" s="29">
        <v>0</v>
      </c>
      <c r="S179" s="3">
        <v>0</v>
      </c>
      <c r="T179" s="5">
        <v>0</v>
      </c>
      <c r="U179" s="3">
        <v>0</v>
      </c>
      <c r="V179" s="17">
        <v>1</v>
      </c>
      <c r="W179" s="26"/>
      <c r="X179" s="34">
        <v>600667</v>
      </c>
      <c r="Y179" s="33"/>
      <c r="Z179" s="7"/>
      <c r="AA179" s="26"/>
      <c r="AB179" s="34">
        <v>600667</v>
      </c>
      <c r="AC179" s="43"/>
      <c r="AD179" s="18">
        <v>15785</v>
      </c>
      <c r="AE179" s="33"/>
      <c r="AF179" s="26"/>
      <c r="AG179" s="34">
        <v>174413</v>
      </c>
      <c r="AH179" s="33"/>
      <c r="AI179" s="51"/>
    </row>
    <row r="180" spans="1:35" x14ac:dyDescent="0.25">
      <c r="A180" s="5">
        <v>172</v>
      </c>
      <c r="B180" s="1" t="s">
        <v>5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26"/>
      <c r="P180" s="28">
        <v>21778</v>
      </c>
      <c r="Q180" s="34">
        <v>286200</v>
      </c>
      <c r="R180" s="29">
        <v>0</v>
      </c>
      <c r="S180" s="3">
        <v>0</v>
      </c>
      <c r="T180" s="5">
        <v>0</v>
      </c>
      <c r="U180" s="3">
        <v>0</v>
      </c>
      <c r="V180" s="17">
        <v>1</v>
      </c>
      <c r="W180" s="26"/>
      <c r="X180" s="34">
        <v>171720</v>
      </c>
      <c r="Y180" s="33"/>
      <c r="Z180" s="7"/>
      <c r="AA180" s="26"/>
      <c r="AB180" s="34">
        <v>171720</v>
      </c>
      <c r="AC180" s="43"/>
      <c r="AD180" s="18">
        <v>15785</v>
      </c>
      <c r="AE180" s="33"/>
      <c r="AF180" s="26"/>
      <c r="AG180" s="34">
        <v>114480</v>
      </c>
      <c r="AH180" s="33"/>
      <c r="AI180" s="51"/>
    </row>
    <row r="181" spans="1:35" x14ac:dyDescent="0.25">
      <c r="A181" s="5">
        <v>173</v>
      </c>
      <c r="B181" s="1" t="s">
        <v>5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26"/>
      <c r="P181" s="28">
        <v>21785</v>
      </c>
      <c r="Q181" s="34">
        <v>553860</v>
      </c>
      <c r="R181" s="29">
        <v>0</v>
      </c>
      <c r="S181" s="3">
        <v>0</v>
      </c>
      <c r="T181" s="5">
        <v>0</v>
      </c>
      <c r="U181" s="3">
        <v>0</v>
      </c>
      <c r="V181" s="17">
        <v>1</v>
      </c>
      <c r="W181" s="26"/>
      <c r="X181" s="34">
        <v>166140</v>
      </c>
      <c r="Y181" s="33"/>
      <c r="Z181" s="7"/>
      <c r="AA181" s="26"/>
      <c r="AB181" s="34">
        <v>166140</v>
      </c>
      <c r="AC181" s="44"/>
      <c r="AD181" s="18">
        <v>15785</v>
      </c>
      <c r="AE181" s="33"/>
      <c r="AF181" s="26"/>
      <c r="AG181" s="34">
        <v>387720</v>
      </c>
      <c r="AH181" s="33"/>
      <c r="AI181" s="51"/>
    </row>
    <row r="182" spans="1:35" x14ac:dyDescent="0.25">
      <c r="A182" s="5">
        <v>174</v>
      </c>
      <c r="B182" s="1" t="s">
        <v>5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26"/>
      <c r="P182" s="28">
        <v>21786</v>
      </c>
      <c r="Q182" s="34">
        <v>369240</v>
      </c>
      <c r="R182" s="29">
        <v>0</v>
      </c>
      <c r="S182" s="3">
        <v>0</v>
      </c>
      <c r="T182" s="5">
        <v>0</v>
      </c>
      <c r="U182" s="3">
        <v>0</v>
      </c>
      <c r="V182" s="17">
        <v>1</v>
      </c>
      <c r="W182" s="26"/>
      <c r="X182" s="34">
        <v>166140</v>
      </c>
      <c r="Y182" s="33"/>
      <c r="Z182" s="7"/>
      <c r="AA182" s="26"/>
      <c r="AB182" s="34">
        <v>166140</v>
      </c>
      <c r="AC182" s="44"/>
      <c r="AD182" s="18">
        <v>15785</v>
      </c>
      <c r="AE182" s="33"/>
      <c r="AF182" s="26"/>
      <c r="AG182" s="34">
        <v>203100</v>
      </c>
      <c r="AH182" s="33"/>
      <c r="AI182" s="51"/>
    </row>
    <row r="183" spans="1:35" x14ac:dyDescent="0.25">
      <c r="A183" s="5">
        <v>175</v>
      </c>
      <c r="B183" s="1" t="s">
        <v>5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26"/>
      <c r="P183" s="28">
        <v>21787</v>
      </c>
      <c r="Q183" s="34">
        <v>553860</v>
      </c>
      <c r="R183" s="29">
        <v>0</v>
      </c>
      <c r="S183" s="3">
        <v>0</v>
      </c>
      <c r="T183" s="5">
        <v>0</v>
      </c>
      <c r="U183" s="3">
        <v>0</v>
      </c>
      <c r="V183" s="17">
        <v>1</v>
      </c>
      <c r="W183" s="26"/>
      <c r="X183" s="34">
        <v>166140</v>
      </c>
      <c r="Y183" s="33"/>
      <c r="Z183" s="7"/>
      <c r="AA183" s="26"/>
      <c r="AB183" s="34">
        <v>166140</v>
      </c>
      <c r="AC183" s="44"/>
      <c r="AD183" s="18">
        <v>15785</v>
      </c>
      <c r="AE183" s="33"/>
      <c r="AF183" s="26"/>
      <c r="AG183" s="34">
        <v>387720</v>
      </c>
      <c r="AH183" s="33"/>
      <c r="AI183" s="51"/>
    </row>
    <row r="184" spans="1:35" x14ac:dyDescent="0.25">
      <c r="A184" s="5">
        <v>176</v>
      </c>
      <c r="B184" s="1" t="s">
        <v>5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26"/>
      <c r="P184" s="28">
        <v>21788</v>
      </c>
      <c r="Q184" s="34">
        <v>276930</v>
      </c>
      <c r="R184" s="29">
        <v>0</v>
      </c>
      <c r="S184" s="3">
        <v>0</v>
      </c>
      <c r="T184" s="5">
        <v>0</v>
      </c>
      <c r="U184" s="3">
        <v>0</v>
      </c>
      <c r="V184" s="17">
        <v>1</v>
      </c>
      <c r="W184" s="26"/>
      <c r="X184" s="34">
        <v>83070</v>
      </c>
      <c r="Y184" s="33"/>
      <c r="Z184" s="7"/>
      <c r="AA184" s="26"/>
      <c r="AB184" s="34">
        <v>83070</v>
      </c>
      <c r="AC184" s="44"/>
      <c r="AD184" s="18">
        <v>15785</v>
      </c>
      <c r="AE184" s="33"/>
      <c r="AF184" s="26"/>
      <c r="AG184" s="34">
        <v>193860</v>
      </c>
      <c r="AH184" s="33"/>
      <c r="AI184" s="51"/>
    </row>
    <row r="185" spans="1:35" x14ac:dyDescent="0.25">
      <c r="A185" s="5">
        <v>177</v>
      </c>
      <c r="B185" s="1" t="s">
        <v>5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26"/>
      <c r="P185" s="28">
        <v>21789</v>
      </c>
      <c r="Q185" s="34">
        <v>369240</v>
      </c>
      <c r="R185" s="29">
        <v>0</v>
      </c>
      <c r="S185" s="3">
        <v>0</v>
      </c>
      <c r="T185" s="5">
        <v>0</v>
      </c>
      <c r="U185" s="3">
        <v>0</v>
      </c>
      <c r="V185" s="17">
        <v>1</v>
      </c>
      <c r="W185" s="26"/>
      <c r="X185" s="34">
        <v>110760</v>
      </c>
      <c r="Y185" s="33"/>
      <c r="Z185" s="7"/>
      <c r="AA185" s="26"/>
      <c r="AB185" s="34">
        <v>110760</v>
      </c>
      <c r="AC185" s="44"/>
      <c r="AD185" s="18">
        <v>15785</v>
      </c>
      <c r="AE185" s="33"/>
      <c r="AF185" s="26"/>
      <c r="AG185" s="34">
        <v>258480</v>
      </c>
      <c r="AH185" s="33"/>
      <c r="AI185" s="51"/>
    </row>
    <row r="186" spans="1:35" x14ac:dyDescent="0.25">
      <c r="A186" s="5">
        <v>178</v>
      </c>
      <c r="B186" s="1" t="s">
        <v>5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26"/>
      <c r="P186" s="28">
        <v>21790</v>
      </c>
      <c r="Q186" s="34">
        <v>613440</v>
      </c>
      <c r="R186" s="29">
        <v>0</v>
      </c>
      <c r="S186" s="3">
        <v>0</v>
      </c>
      <c r="T186" s="5">
        <v>0</v>
      </c>
      <c r="U186" s="3">
        <v>0</v>
      </c>
      <c r="V186" s="17">
        <v>1</v>
      </c>
      <c r="W186" s="26"/>
      <c r="X186" s="34">
        <v>183960</v>
      </c>
      <c r="Y186" s="33"/>
      <c r="Z186" s="7"/>
      <c r="AA186" s="26"/>
      <c r="AB186" s="34">
        <v>183960</v>
      </c>
      <c r="AC186" s="44"/>
      <c r="AD186" s="18">
        <v>15785</v>
      </c>
      <c r="AE186" s="33"/>
      <c r="AF186" s="26"/>
      <c r="AG186" s="34">
        <v>429480</v>
      </c>
      <c r="AH186" s="33"/>
      <c r="AI186" s="51"/>
    </row>
    <row r="187" spans="1:35" x14ac:dyDescent="0.25">
      <c r="A187" s="5">
        <v>179</v>
      </c>
      <c r="B187" s="1" t="s">
        <v>5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26"/>
      <c r="P187" s="28">
        <v>21791</v>
      </c>
      <c r="Q187" s="34">
        <v>408960</v>
      </c>
      <c r="R187" s="29">
        <v>0</v>
      </c>
      <c r="S187" s="3">
        <v>0</v>
      </c>
      <c r="T187" s="5">
        <v>0</v>
      </c>
      <c r="U187" s="3">
        <v>0</v>
      </c>
      <c r="V187" s="17">
        <v>1</v>
      </c>
      <c r="W187" s="26"/>
      <c r="X187" s="34">
        <v>122760</v>
      </c>
      <c r="Y187" s="33"/>
      <c r="Z187" s="7"/>
      <c r="AA187" s="26"/>
      <c r="AB187" s="34">
        <v>122760</v>
      </c>
      <c r="AC187" s="44"/>
      <c r="AD187" s="18">
        <v>15785</v>
      </c>
      <c r="AE187" s="33"/>
      <c r="AF187" s="26"/>
      <c r="AG187" s="34">
        <v>286200</v>
      </c>
      <c r="AH187" s="33"/>
      <c r="AI187" s="51"/>
    </row>
    <row r="188" spans="1:35" x14ac:dyDescent="0.25">
      <c r="A188" s="5">
        <v>180</v>
      </c>
      <c r="B188" s="1" t="s">
        <v>5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26"/>
      <c r="P188" s="28">
        <v>21792</v>
      </c>
      <c r="Q188" s="34">
        <v>408960</v>
      </c>
      <c r="R188" s="29">
        <v>0</v>
      </c>
      <c r="S188" s="3">
        <v>0</v>
      </c>
      <c r="T188" s="5">
        <v>0</v>
      </c>
      <c r="U188" s="3">
        <v>0</v>
      </c>
      <c r="V188" s="17">
        <v>1</v>
      </c>
      <c r="W188" s="26"/>
      <c r="X188" s="34">
        <v>122760</v>
      </c>
      <c r="Y188" s="33"/>
      <c r="Z188" s="7"/>
      <c r="AA188" s="26"/>
      <c r="AB188" s="34">
        <v>122760</v>
      </c>
      <c r="AC188" s="44"/>
      <c r="AD188" s="18">
        <v>15785</v>
      </c>
      <c r="AE188" s="33"/>
      <c r="AF188" s="26"/>
      <c r="AG188" s="34">
        <v>286200</v>
      </c>
      <c r="AH188" s="33"/>
      <c r="AI188" s="51"/>
    </row>
    <row r="189" spans="1:35" x14ac:dyDescent="0.25">
      <c r="A189" s="5">
        <v>181</v>
      </c>
      <c r="B189" s="1" t="s">
        <v>5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26"/>
      <c r="P189" s="28">
        <v>21793</v>
      </c>
      <c r="Q189" s="34">
        <v>306720</v>
      </c>
      <c r="R189" s="29">
        <v>0</v>
      </c>
      <c r="S189" s="3">
        <v>0</v>
      </c>
      <c r="T189" s="5">
        <v>0</v>
      </c>
      <c r="U189" s="3">
        <v>0</v>
      </c>
      <c r="V189" s="17">
        <v>1</v>
      </c>
      <c r="W189" s="26"/>
      <c r="X189" s="34">
        <v>92070</v>
      </c>
      <c r="Y189" s="33"/>
      <c r="Z189" s="7"/>
      <c r="AA189" s="26"/>
      <c r="AB189" s="34">
        <v>92070</v>
      </c>
      <c r="AC189" s="44"/>
      <c r="AD189" s="18">
        <v>15785</v>
      </c>
      <c r="AE189" s="33"/>
      <c r="AF189" s="26"/>
      <c r="AG189" s="34">
        <v>214650</v>
      </c>
      <c r="AH189" s="33"/>
      <c r="AI189" s="51"/>
    </row>
    <row r="190" spans="1:35" x14ac:dyDescent="0.25">
      <c r="A190" s="5">
        <v>182</v>
      </c>
      <c r="B190" s="1" t="s">
        <v>5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26"/>
      <c r="P190" s="28">
        <v>21794</v>
      </c>
      <c r="Q190" s="34">
        <v>408960</v>
      </c>
      <c r="R190" s="29">
        <v>0</v>
      </c>
      <c r="S190" s="3">
        <v>0</v>
      </c>
      <c r="T190" s="5">
        <v>0</v>
      </c>
      <c r="U190" s="3">
        <v>0</v>
      </c>
      <c r="V190" s="17">
        <v>1</v>
      </c>
      <c r="W190" s="26"/>
      <c r="X190" s="34">
        <v>122760</v>
      </c>
      <c r="Y190" s="33"/>
      <c r="Z190" s="7"/>
      <c r="AA190" s="26"/>
      <c r="AB190" s="34">
        <v>122760</v>
      </c>
      <c r="AC190" s="44"/>
      <c r="AD190" s="18">
        <v>15785</v>
      </c>
      <c r="AE190" s="33"/>
      <c r="AF190" s="26"/>
      <c r="AG190" s="34">
        <v>286200</v>
      </c>
      <c r="AH190" s="33"/>
      <c r="AI190" s="51"/>
    </row>
    <row r="191" spans="1:35" x14ac:dyDescent="0.25">
      <c r="A191" s="5">
        <v>183</v>
      </c>
      <c r="B191" s="1" t="s">
        <v>5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26"/>
      <c r="P191" s="28">
        <v>21795</v>
      </c>
      <c r="Q191" s="34">
        <v>306720</v>
      </c>
      <c r="R191" s="29">
        <v>0</v>
      </c>
      <c r="S191" s="3">
        <v>0</v>
      </c>
      <c r="T191" s="5">
        <v>0</v>
      </c>
      <c r="U191" s="3">
        <v>0</v>
      </c>
      <c r="V191" s="17">
        <v>1</v>
      </c>
      <c r="W191" s="26"/>
      <c r="X191" s="34">
        <v>92070</v>
      </c>
      <c r="Y191" s="33"/>
      <c r="Z191" s="7"/>
      <c r="AA191" s="26"/>
      <c r="AB191" s="34">
        <v>92070</v>
      </c>
      <c r="AC191" s="44"/>
      <c r="AD191" s="18">
        <v>15785</v>
      </c>
      <c r="AE191" s="33"/>
      <c r="AF191" s="26"/>
      <c r="AG191" s="34">
        <v>214650</v>
      </c>
      <c r="AH191" s="33"/>
      <c r="AI191" s="51"/>
    </row>
    <row r="192" spans="1:35" x14ac:dyDescent="0.25">
      <c r="A192" s="5">
        <v>184</v>
      </c>
      <c r="B192" s="1" t="s">
        <v>5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26"/>
      <c r="P192" s="28">
        <v>21796</v>
      </c>
      <c r="Q192" s="34">
        <v>920160</v>
      </c>
      <c r="R192" s="29">
        <v>0</v>
      </c>
      <c r="S192" s="3">
        <v>0</v>
      </c>
      <c r="T192" s="5">
        <v>0</v>
      </c>
      <c r="U192" s="3">
        <v>0</v>
      </c>
      <c r="V192" s="17">
        <v>1</v>
      </c>
      <c r="W192" s="26"/>
      <c r="X192" s="34">
        <v>92070</v>
      </c>
      <c r="Y192" s="33"/>
      <c r="Z192" s="7"/>
      <c r="AA192" s="26"/>
      <c r="AB192" s="34">
        <v>92070</v>
      </c>
      <c r="AC192" s="43"/>
      <c r="AD192" s="18">
        <v>15785</v>
      </c>
      <c r="AE192" s="33"/>
      <c r="AF192" s="26"/>
      <c r="AG192" s="34">
        <v>828090</v>
      </c>
      <c r="AH192" s="33"/>
      <c r="AI192" s="51"/>
    </row>
    <row r="193" spans="1:35" x14ac:dyDescent="0.25">
      <c r="A193" s="5">
        <v>185</v>
      </c>
      <c r="B193" s="1" t="s">
        <v>5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26"/>
      <c r="P193" s="28">
        <v>21797</v>
      </c>
      <c r="Q193" s="34">
        <v>306720</v>
      </c>
      <c r="R193" s="29">
        <v>0</v>
      </c>
      <c r="S193" s="3">
        <v>0</v>
      </c>
      <c r="T193" s="5">
        <v>0</v>
      </c>
      <c r="U193" s="3">
        <v>0</v>
      </c>
      <c r="V193" s="17">
        <v>1</v>
      </c>
      <c r="W193" s="26"/>
      <c r="X193" s="34">
        <v>92070</v>
      </c>
      <c r="Y193" s="33"/>
      <c r="Z193" s="7"/>
      <c r="AA193" s="26"/>
      <c r="AB193" s="34">
        <v>92070</v>
      </c>
      <c r="AC193" s="43"/>
      <c r="AD193" s="18">
        <v>15785</v>
      </c>
      <c r="AE193" s="33"/>
      <c r="AF193" s="26"/>
      <c r="AG193" s="34">
        <v>214650</v>
      </c>
      <c r="AH193" s="33"/>
      <c r="AI193" s="51"/>
    </row>
    <row r="194" spans="1:35" x14ac:dyDescent="0.25">
      <c r="A194" s="5">
        <v>186</v>
      </c>
      <c r="B194" s="1" t="s">
        <v>5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26"/>
      <c r="P194" s="28">
        <v>21798</v>
      </c>
      <c r="Q194" s="34">
        <v>408960</v>
      </c>
      <c r="R194" s="29">
        <v>0</v>
      </c>
      <c r="S194" s="3">
        <v>0</v>
      </c>
      <c r="T194" s="5">
        <v>0</v>
      </c>
      <c r="U194" s="3">
        <v>0</v>
      </c>
      <c r="V194" s="17">
        <v>1</v>
      </c>
      <c r="W194" s="26"/>
      <c r="X194" s="34">
        <v>122760</v>
      </c>
      <c r="Y194" s="33"/>
      <c r="Z194" s="7"/>
      <c r="AA194" s="26"/>
      <c r="AB194" s="34">
        <v>122760</v>
      </c>
      <c r="AC194" s="43"/>
      <c r="AD194" s="18">
        <v>15785</v>
      </c>
      <c r="AE194" s="33"/>
      <c r="AF194" s="26"/>
      <c r="AG194" s="34">
        <v>286200</v>
      </c>
      <c r="AH194" s="33"/>
      <c r="AI194" s="51"/>
    </row>
    <row r="195" spans="1:35" x14ac:dyDescent="0.25">
      <c r="A195" s="5">
        <v>187</v>
      </c>
      <c r="B195" s="1" t="s">
        <v>5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26"/>
      <c r="P195" s="28">
        <v>21799</v>
      </c>
      <c r="Q195" s="34">
        <v>408960</v>
      </c>
      <c r="R195" s="29">
        <v>0</v>
      </c>
      <c r="S195" s="3">
        <v>0</v>
      </c>
      <c r="T195" s="5">
        <v>0</v>
      </c>
      <c r="U195" s="3">
        <v>0</v>
      </c>
      <c r="V195" s="17">
        <v>1</v>
      </c>
      <c r="W195" s="26"/>
      <c r="X195" s="34">
        <v>122760</v>
      </c>
      <c r="Y195" s="33"/>
      <c r="Z195" s="7"/>
      <c r="AA195" s="26"/>
      <c r="AB195" s="34">
        <v>122760</v>
      </c>
      <c r="AC195" s="43"/>
      <c r="AD195" s="18">
        <v>15785</v>
      </c>
      <c r="AE195" s="33"/>
      <c r="AF195" s="26"/>
      <c r="AG195" s="34">
        <v>286200</v>
      </c>
      <c r="AH195" s="33"/>
      <c r="AI195" s="51"/>
    </row>
    <row r="196" spans="1:35" x14ac:dyDescent="0.25">
      <c r="A196" s="5">
        <v>188</v>
      </c>
      <c r="B196" s="1" t="s">
        <v>5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26"/>
      <c r="P196" s="28">
        <v>21800</v>
      </c>
      <c r="Q196" s="34">
        <v>613440</v>
      </c>
      <c r="R196" s="29">
        <v>0</v>
      </c>
      <c r="S196" s="3">
        <v>0</v>
      </c>
      <c r="T196" s="5">
        <v>0</v>
      </c>
      <c r="U196" s="3">
        <v>0</v>
      </c>
      <c r="V196" s="17">
        <v>1</v>
      </c>
      <c r="W196" s="26"/>
      <c r="X196" s="34">
        <v>184140</v>
      </c>
      <c r="Y196" s="33"/>
      <c r="Z196" s="7"/>
      <c r="AA196" s="26"/>
      <c r="AB196" s="34">
        <v>184140</v>
      </c>
      <c r="AC196" s="44"/>
      <c r="AD196" s="18">
        <v>15785</v>
      </c>
      <c r="AE196" s="33"/>
      <c r="AF196" s="26"/>
      <c r="AG196" s="34">
        <v>429300</v>
      </c>
      <c r="AH196" s="33"/>
      <c r="AI196" s="51"/>
    </row>
    <row r="197" spans="1:35" x14ac:dyDescent="0.25">
      <c r="A197" s="5">
        <v>189</v>
      </c>
      <c r="B197" s="1" t="s">
        <v>5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26"/>
      <c r="P197" s="28">
        <v>21801</v>
      </c>
      <c r="Q197" s="34">
        <v>306720</v>
      </c>
      <c r="R197" s="29">
        <v>0</v>
      </c>
      <c r="S197" s="3">
        <v>0</v>
      </c>
      <c r="T197" s="5">
        <v>0</v>
      </c>
      <c r="U197" s="3">
        <v>0</v>
      </c>
      <c r="V197" s="17">
        <v>1</v>
      </c>
      <c r="W197" s="26"/>
      <c r="X197" s="34">
        <v>92070</v>
      </c>
      <c r="Y197" s="33"/>
      <c r="Z197" s="7"/>
      <c r="AA197" s="26"/>
      <c r="AB197" s="34">
        <v>92070</v>
      </c>
      <c r="AC197" s="44"/>
      <c r="AD197" s="18">
        <v>15785</v>
      </c>
      <c r="AE197" s="33"/>
      <c r="AF197" s="26"/>
      <c r="AG197" s="34">
        <v>214650</v>
      </c>
      <c r="AH197" s="33"/>
      <c r="AI197" s="51"/>
    </row>
    <row r="198" spans="1:35" x14ac:dyDescent="0.25">
      <c r="A198" s="5">
        <v>190</v>
      </c>
      <c r="B198" s="1" t="s">
        <v>5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26"/>
      <c r="P198" s="28">
        <v>21979</v>
      </c>
      <c r="Q198" s="34">
        <v>321480</v>
      </c>
      <c r="R198" s="29">
        <v>0</v>
      </c>
      <c r="S198" s="3">
        <v>0</v>
      </c>
      <c r="T198" s="5">
        <v>0</v>
      </c>
      <c r="U198" s="3">
        <v>0</v>
      </c>
      <c r="V198" s="17">
        <v>1</v>
      </c>
      <c r="W198" s="26"/>
      <c r="X198" s="34">
        <v>321480</v>
      </c>
      <c r="Y198" s="33"/>
      <c r="Z198" s="7"/>
      <c r="AA198" s="26"/>
      <c r="AB198" s="34">
        <v>321480</v>
      </c>
      <c r="AC198" s="44"/>
      <c r="AD198" s="18">
        <v>15789</v>
      </c>
      <c r="AE198" s="33"/>
      <c r="AF198" s="26"/>
      <c r="AG198" s="36">
        <v>0</v>
      </c>
      <c r="AH198" s="33"/>
      <c r="AI198" s="51"/>
    </row>
    <row r="199" spans="1:35" x14ac:dyDescent="0.25">
      <c r="A199" s="5">
        <v>191</v>
      </c>
      <c r="B199" s="1" t="s">
        <v>5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26"/>
      <c r="P199" s="28">
        <v>22004</v>
      </c>
      <c r="Q199" s="34">
        <v>369240</v>
      </c>
      <c r="R199" s="29">
        <v>0</v>
      </c>
      <c r="S199" s="3">
        <v>0</v>
      </c>
      <c r="T199" s="5">
        <v>0</v>
      </c>
      <c r="U199" s="3">
        <v>0</v>
      </c>
      <c r="V199" s="17">
        <v>1</v>
      </c>
      <c r="W199" s="26"/>
      <c r="X199" s="34">
        <v>369240</v>
      </c>
      <c r="Y199" s="33"/>
      <c r="Z199" s="7"/>
      <c r="AA199" s="26"/>
      <c r="AB199" s="34">
        <v>369240</v>
      </c>
      <c r="AC199" s="44"/>
      <c r="AD199" s="18">
        <v>15789</v>
      </c>
      <c r="AE199" s="33"/>
      <c r="AF199" s="26"/>
      <c r="AG199" s="36">
        <v>0</v>
      </c>
      <c r="AH199" s="33"/>
      <c r="AI199" s="51"/>
    </row>
    <row r="200" spans="1:35" x14ac:dyDescent="0.25">
      <c r="A200" s="5">
        <v>192</v>
      </c>
      <c r="B200" s="1" t="s">
        <v>5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26"/>
      <c r="P200" s="28">
        <v>22008</v>
      </c>
      <c r="Q200" s="34">
        <v>276930</v>
      </c>
      <c r="R200" s="29">
        <v>0</v>
      </c>
      <c r="S200" s="3">
        <v>0</v>
      </c>
      <c r="T200" s="5">
        <v>0</v>
      </c>
      <c r="U200" s="3">
        <v>0</v>
      </c>
      <c r="V200" s="17">
        <v>1</v>
      </c>
      <c r="W200" s="26"/>
      <c r="X200" s="34">
        <v>276930</v>
      </c>
      <c r="Y200" s="33"/>
      <c r="Z200" s="7"/>
      <c r="AA200" s="26"/>
      <c r="AB200" s="34">
        <v>276930</v>
      </c>
      <c r="AC200" s="43"/>
      <c r="AD200" s="18">
        <v>15789</v>
      </c>
      <c r="AE200" s="33"/>
      <c r="AF200" s="26"/>
      <c r="AG200" s="36">
        <v>0</v>
      </c>
      <c r="AH200" s="33"/>
      <c r="AI200" s="51"/>
    </row>
    <row r="201" spans="1:35" x14ac:dyDescent="0.25">
      <c r="A201" s="5">
        <v>193</v>
      </c>
      <c r="B201" s="1" t="s">
        <v>5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26"/>
      <c r="P201" s="28">
        <v>22032</v>
      </c>
      <c r="Q201" s="34">
        <v>408960</v>
      </c>
      <c r="R201" s="29">
        <v>0</v>
      </c>
      <c r="S201" s="3">
        <v>0</v>
      </c>
      <c r="T201" s="5">
        <v>0</v>
      </c>
      <c r="U201" s="3">
        <v>0</v>
      </c>
      <c r="V201" s="17">
        <v>1</v>
      </c>
      <c r="W201" s="26"/>
      <c r="X201" s="34">
        <v>408960</v>
      </c>
      <c r="Y201" s="33"/>
      <c r="Z201" s="7"/>
      <c r="AA201" s="26"/>
      <c r="AB201" s="34">
        <v>408960</v>
      </c>
      <c r="AC201" s="44"/>
      <c r="AD201" s="18">
        <v>15789</v>
      </c>
      <c r="AE201" s="33"/>
      <c r="AF201" s="26"/>
      <c r="AG201" s="36">
        <v>0</v>
      </c>
      <c r="AH201" s="33"/>
      <c r="AI201" s="51"/>
    </row>
    <row r="202" spans="1:35" x14ac:dyDescent="0.25">
      <c r="A202" s="5">
        <v>194</v>
      </c>
      <c r="B202" s="1" t="s">
        <v>5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26"/>
      <c r="P202" s="28">
        <v>22641</v>
      </c>
      <c r="Q202" s="34">
        <v>222680</v>
      </c>
      <c r="R202" s="29">
        <v>0</v>
      </c>
      <c r="S202" s="3">
        <v>0</v>
      </c>
      <c r="T202" s="5">
        <v>0</v>
      </c>
      <c r="U202" s="3">
        <v>0</v>
      </c>
      <c r="V202" s="17">
        <v>1</v>
      </c>
      <c r="W202" s="26"/>
      <c r="X202" s="34">
        <v>111340</v>
      </c>
      <c r="Y202" s="33"/>
      <c r="Z202" s="7"/>
      <c r="AA202" s="26"/>
      <c r="AB202" s="34">
        <v>111340</v>
      </c>
      <c r="AC202" s="44"/>
      <c r="AD202" s="18">
        <v>15793</v>
      </c>
      <c r="AE202" s="33"/>
      <c r="AF202" s="26"/>
      <c r="AG202" s="34">
        <v>111340</v>
      </c>
      <c r="AH202" s="33"/>
      <c r="AI202" s="51"/>
    </row>
    <row r="203" spans="1:35" x14ac:dyDescent="0.25">
      <c r="A203" s="5">
        <v>195</v>
      </c>
      <c r="B203" s="1" t="s">
        <v>5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26"/>
      <c r="P203" s="28">
        <v>22644</v>
      </c>
      <c r="Q203" s="34">
        <v>222680</v>
      </c>
      <c r="R203" s="29">
        <v>0</v>
      </c>
      <c r="S203" s="3">
        <v>0</v>
      </c>
      <c r="T203" s="5">
        <v>0</v>
      </c>
      <c r="U203" s="3">
        <v>0</v>
      </c>
      <c r="V203" s="17">
        <v>1</v>
      </c>
      <c r="W203" s="26"/>
      <c r="X203" s="34">
        <v>111340</v>
      </c>
      <c r="Y203" s="33"/>
      <c r="Z203" s="7"/>
      <c r="AA203" s="26"/>
      <c r="AB203" s="34">
        <v>111340</v>
      </c>
      <c r="AC203" s="44"/>
      <c r="AD203" s="18">
        <v>15793</v>
      </c>
      <c r="AE203" s="33"/>
      <c r="AF203" s="26"/>
      <c r="AG203" s="34">
        <v>111340</v>
      </c>
      <c r="AH203" s="33"/>
      <c r="AI203" s="51"/>
    </row>
    <row r="204" spans="1:35" x14ac:dyDescent="0.25">
      <c r="A204" s="5">
        <v>196</v>
      </c>
      <c r="B204" s="1" t="s">
        <v>5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26"/>
      <c r="P204" s="28">
        <v>21802</v>
      </c>
      <c r="Q204" s="34">
        <v>143640</v>
      </c>
      <c r="R204" s="29">
        <v>0</v>
      </c>
      <c r="S204" s="3">
        <v>0</v>
      </c>
      <c r="T204" s="5">
        <v>0</v>
      </c>
      <c r="U204" s="3">
        <v>0</v>
      </c>
      <c r="V204" s="17">
        <v>1</v>
      </c>
      <c r="W204" s="26"/>
      <c r="X204" s="34">
        <v>55260</v>
      </c>
      <c r="Y204" s="33"/>
      <c r="Z204" s="7"/>
      <c r="AA204" s="26"/>
      <c r="AB204" s="34">
        <v>55260</v>
      </c>
      <c r="AC204" s="44"/>
      <c r="AD204" s="18">
        <v>15787</v>
      </c>
      <c r="AE204" s="33"/>
      <c r="AF204" s="26"/>
      <c r="AG204" s="34">
        <v>88380</v>
      </c>
      <c r="AH204" s="33"/>
      <c r="AI204" s="51"/>
    </row>
    <row r="205" spans="1:35" x14ac:dyDescent="0.25">
      <c r="A205" s="5">
        <v>197</v>
      </c>
      <c r="B205" s="1" t="s">
        <v>5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26"/>
      <c r="P205" s="28">
        <v>21803</v>
      </c>
      <c r="Q205" s="34">
        <v>179520</v>
      </c>
      <c r="R205" s="29">
        <v>0</v>
      </c>
      <c r="S205" s="3">
        <v>0</v>
      </c>
      <c r="T205" s="5">
        <v>0</v>
      </c>
      <c r="U205" s="3">
        <v>0</v>
      </c>
      <c r="V205" s="17">
        <v>1</v>
      </c>
      <c r="W205" s="26"/>
      <c r="X205" s="34">
        <v>92640</v>
      </c>
      <c r="Y205" s="33"/>
      <c r="Z205" s="7"/>
      <c r="AA205" s="26"/>
      <c r="AB205" s="34">
        <v>92640</v>
      </c>
      <c r="AC205" s="44"/>
      <c r="AD205" s="18">
        <v>15787</v>
      </c>
      <c r="AE205" s="33"/>
      <c r="AF205" s="26"/>
      <c r="AG205" s="34">
        <v>86880</v>
      </c>
      <c r="AH205" s="33"/>
      <c r="AI205" s="51"/>
    </row>
    <row r="206" spans="1:35" x14ac:dyDescent="0.25">
      <c r="A206" s="5">
        <v>198</v>
      </c>
      <c r="B206" s="1" t="s">
        <v>5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26"/>
      <c r="P206" s="28">
        <v>21805</v>
      </c>
      <c r="Q206" s="34">
        <v>1680298</v>
      </c>
      <c r="R206" s="29">
        <v>0</v>
      </c>
      <c r="S206" s="3">
        <v>0</v>
      </c>
      <c r="T206" s="5">
        <v>0</v>
      </c>
      <c r="U206" s="3">
        <v>0</v>
      </c>
      <c r="V206" s="17">
        <v>1</v>
      </c>
      <c r="W206" s="26"/>
      <c r="X206" s="34">
        <v>66256</v>
      </c>
      <c r="Y206" s="33"/>
      <c r="Z206" s="7"/>
      <c r="AA206" s="26"/>
      <c r="AB206" s="34">
        <v>66256</v>
      </c>
      <c r="AC206" s="44"/>
      <c r="AD206" s="18">
        <v>15787</v>
      </c>
      <c r="AE206" s="33"/>
      <c r="AF206" s="26"/>
      <c r="AG206" s="34">
        <v>1614042</v>
      </c>
      <c r="AH206" s="33"/>
      <c r="AI206" s="51"/>
    </row>
    <row r="207" spans="1:35" x14ac:dyDescent="0.25">
      <c r="A207" s="5">
        <v>199</v>
      </c>
      <c r="B207" s="1" t="s">
        <v>5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26"/>
      <c r="P207" s="28">
        <v>21807</v>
      </c>
      <c r="Q207" s="34">
        <v>107610</v>
      </c>
      <c r="R207" s="29">
        <v>0</v>
      </c>
      <c r="S207" s="3">
        <v>0</v>
      </c>
      <c r="T207" s="5">
        <v>0</v>
      </c>
      <c r="U207" s="3">
        <v>0</v>
      </c>
      <c r="V207" s="17">
        <v>1</v>
      </c>
      <c r="W207" s="26"/>
      <c r="X207" s="34">
        <v>3690</v>
      </c>
      <c r="Y207" s="33"/>
      <c r="Z207" s="7"/>
      <c r="AA207" s="26"/>
      <c r="AB207" s="34">
        <v>3690</v>
      </c>
      <c r="AC207" s="44"/>
      <c r="AD207" s="18">
        <v>15787</v>
      </c>
      <c r="AE207" s="33"/>
      <c r="AF207" s="26"/>
      <c r="AG207" s="34">
        <v>103920</v>
      </c>
      <c r="AH207" s="33"/>
      <c r="AI207" s="51"/>
    </row>
    <row r="208" spans="1:35" x14ac:dyDescent="0.25">
      <c r="A208" s="5">
        <v>200</v>
      </c>
      <c r="B208" s="1" t="s">
        <v>5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26"/>
      <c r="P208" s="28">
        <v>21808</v>
      </c>
      <c r="Q208" s="34">
        <v>116412</v>
      </c>
      <c r="R208" s="29">
        <v>0</v>
      </c>
      <c r="S208" s="3">
        <v>0</v>
      </c>
      <c r="T208" s="5">
        <v>0</v>
      </c>
      <c r="U208" s="3">
        <v>0</v>
      </c>
      <c r="V208" s="17">
        <v>1</v>
      </c>
      <c r="W208" s="26"/>
      <c r="X208" s="34">
        <v>30576</v>
      </c>
      <c r="Y208" s="33"/>
      <c r="Z208" s="7"/>
      <c r="AA208" s="26"/>
      <c r="AB208" s="34">
        <v>30576</v>
      </c>
      <c r="AC208" s="44"/>
      <c r="AD208" s="18">
        <v>15787</v>
      </c>
      <c r="AE208" s="33"/>
      <c r="AF208" s="26"/>
      <c r="AG208" s="34">
        <v>85836</v>
      </c>
      <c r="AH208" s="33"/>
      <c r="AI208" s="51"/>
    </row>
    <row r="209" spans="1:35" x14ac:dyDescent="0.25">
      <c r="A209" s="5">
        <v>201</v>
      </c>
      <c r="B209" s="1" t="s">
        <v>5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26"/>
      <c r="P209" s="28">
        <v>21809</v>
      </c>
      <c r="Q209" s="34">
        <v>1128939</v>
      </c>
      <c r="R209" s="29">
        <v>0</v>
      </c>
      <c r="S209" s="3">
        <v>0</v>
      </c>
      <c r="T209" s="5">
        <v>0</v>
      </c>
      <c r="U209" s="3">
        <v>0</v>
      </c>
      <c r="V209" s="17">
        <v>1</v>
      </c>
      <c r="W209" s="26"/>
      <c r="X209" s="34">
        <v>65166</v>
      </c>
      <c r="Y209" s="33"/>
      <c r="Z209" s="7"/>
      <c r="AA209" s="26"/>
      <c r="AB209" s="34">
        <v>65166</v>
      </c>
      <c r="AC209" s="43"/>
      <c r="AD209" s="18">
        <v>15787</v>
      </c>
      <c r="AE209" s="33"/>
      <c r="AF209" s="26"/>
      <c r="AG209" s="34">
        <v>1063773</v>
      </c>
      <c r="AH209" s="33"/>
      <c r="AI209" s="51"/>
    </row>
    <row r="210" spans="1:35" x14ac:dyDescent="0.25">
      <c r="A210" s="5">
        <v>202</v>
      </c>
      <c r="B210" s="1" t="s">
        <v>5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26"/>
      <c r="P210" s="28">
        <v>21813</v>
      </c>
      <c r="Q210" s="34">
        <v>1680298</v>
      </c>
      <c r="R210" s="29">
        <v>0</v>
      </c>
      <c r="S210" s="3">
        <v>0</v>
      </c>
      <c r="T210" s="5">
        <v>0</v>
      </c>
      <c r="U210" s="3">
        <v>0</v>
      </c>
      <c r="V210" s="17">
        <v>1</v>
      </c>
      <c r="W210" s="26"/>
      <c r="X210" s="34">
        <v>66256</v>
      </c>
      <c r="Y210" s="33"/>
      <c r="Z210" s="7"/>
      <c r="AA210" s="26"/>
      <c r="AB210" s="34">
        <v>66256</v>
      </c>
      <c r="AC210" s="43"/>
      <c r="AD210" s="18">
        <v>15787</v>
      </c>
      <c r="AE210" s="33"/>
      <c r="AF210" s="26"/>
      <c r="AG210" s="34">
        <v>1614042</v>
      </c>
      <c r="AH210" s="33"/>
      <c r="AI210" s="51"/>
    </row>
    <row r="211" spans="1:35" x14ac:dyDescent="0.25">
      <c r="A211" s="5">
        <v>203</v>
      </c>
      <c r="B211" s="1" t="s">
        <v>5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26"/>
      <c r="P211" s="28">
        <v>21814</v>
      </c>
      <c r="Q211" s="34">
        <v>16500</v>
      </c>
      <c r="R211" s="29">
        <v>0</v>
      </c>
      <c r="S211" s="3">
        <v>0</v>
      </c>
      <c r="T211" s="5">
        <v>0</v>
      </c>
      <c r="U211" s="3">
        <v>0</v>
      </c>
      <c r="V211" s="17">
        <v>1</v>
      </c>
      <c r="W211" s="26"/>
      <c r="X211" s="34">
        <v>5460</v>
      </c>
      <c r="Y211" s="33"/>
      <c r="Z211" s="7"/>
      <c r="AA211" s="26"/>
      <c r="AB211" s="34">
        <v>5460</v>
      </c>
      <c r="AC211" s="44"/>
      <c r="AD211" s="18">
        <v>15787</v>
      </c>
      <c r="AE211" s="33"/>
      <c r="AF211" s="26"/>
      <c r="AG211" s="34">
        <v>11040</v>
      </c>
      <c r="AH211" s="33"/>
      <c r="AI211" s="51"/>
    </row>
    <row r="212" spans="1:35" x14ac:dyDescent="0.25">
      <c r="A212" s="5">
        <v>204</v>
      </c>
      <c r="B212" s="1" t="s">
        <v>5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26"/>
      <c r="P212" s="28">
        <v>21815</v>
      </c>
      <c r="Q212" s="34">
        <v>66408</v>
      </c>
      <c r="R212" s="29">
        <v>0</v>
      </c>
      <c r="S212" s="3">
        <v>0</v>
      </c>
      <c r="T212" s="5">
        <v>0</v>
      </c>
      <c r="U212" s="3">
        <v>0</v>
      </c>
      <c r="V212" s="17">
        <v>1</v>
      </c>
      <c r="W212" s="26"/>
      <c r="X212" s="34">
        <v>17370</v>
      </c>
      <c r="Y212" s="33"/>
      <c r="Z212" s="7"/>
      <c r="AA212" s="26"/>
      <c r="AB212" s="34">
        <v>17370</v>
      </c>
      <c r="AC212" s="44"/>
      <c r="AD212" s="18">
        <v>15787</v>
      </c>
      <c r="AE212" s="33"/>
      <c r="AF212" s="26"/>
      <c r="AG212" s="34">
        <v>49038</v>
      </c>
      <c r="AH212" s="33"/>
      <c r="AI212" s="51"/>
    </row>
    <row r="213" spans="1:35" x14ac:dyDescent="0.25">
      <c r="A213" s="5">
        <v>205</v>
      </c>
      <c r="B213" s="1" t="s">
        <v>5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26"/>
      <c r="P213" s="28">
        <v>21816</v>
      </c>
      <c r="Q213" s="34">
        <v>1714200</v>
      </c>
      <c r="R213" s="29">
        <v>0</v>
      </c>
      <c r="S213" s="3">
        <v>0</v>
      </c>
      <c r="T213" s="5">
        <v>0</v>
      </c>
      <c r="U213" s="3">
        <v>0</v>
      </c>
      <c r="V213" s="17">
        <v>1</v>
      </c>
      <c r="W213" s="26"/>
      <c r="X213" s="34">
        <v>16100</v>
      </c>
      <c r="Y213" s="33"/>
      <c r="Z213" s="7"/>
      <c r="AA213" s="26"/>
      <c r="AB213" s="34">
        <v>16100</v>
      </c>
      <c r="AC213" s="43"/>
      <c r="AD213" s="18">
        <v>15787</v>
      </c>
      <c r="AE213" s="33"/>
      <c r="AF213" s="26"/>
      <c r="AG213" s="34">
        <v>1698100</v>
      </c>
      <c r="AH213" s="33"/>
      <c r="AI213" s="51"/>
    </row>
    <row r="214" spans="1:35" x14ac:dyDescent="0.25">
      <c r="A214" s="5">
        <v>206</v>
      </c>
      <c r="B214" s="1" t="s">
        <v>5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26"/>
      <c r="P214" s="28">
        <v>21818</v>
      </c>
      <c r="Q214" s="34">
        <v>545160</v>
      </c>
      <c r="R214" s="29">
        <v>0</v>
      </c>
      <c r="S214" s="3">
        <v>0</v>
      </c>
      <c r="T214" s="5">
        <v>0</v>
      </c>
      <c r="U214" s="3">
        <v>0</v>
      </c>
      <c r="V214" s="17">
        <v>1</v>
      </c>
      <c r="W214" s="26"/>
      <c r="X214" s="34">
        <v>154440</v>
      </c>
      <c r="Y214" s="33"/>
      <c r="Z214" s="7"/>
      <c r="AA214" s="26"/>
      <c r="AB214" s="34">
        <v>154440</v>
      </c>
      <c r="AC214" s="43"/>
      <c r="AD214" s="18">
        <v>15787</v>
      </c>
      <c r="AE214" s="33"/>
      <c r="AF214" s="26"/>
      <c r="AG214" s="34">
        <v>390720</v>
      </c>
      <c r="AH214" s="33"/>
      <c r="AI214" s="51"/>
    </row>
    <row r="215" spans="1:35" x14ac:dyDescent="0.25">
      <c r="A215" s="5">
        <v>207</v>
      </c>
      <c r="B215" s="1" t="s">
        <v>5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26"/>
      <c r="P215" s="28">
        <v>21820</v>
      </c>
      <c r="Q215" s="34">
        <v>144644</v>
      </c>
      <c r="R215" s="29">
        <v>0</v>
      </c>
      <c r="S215" s="3">
        <v>0</v>
      </c>
      <c r="T215" s="5">
        <v>0</v>
      </c>
      <c r="U215" s="3">
        <v>0</v>
      </c>
      <c r="V215" s="17">
        <v>1</v>
      </c>
      <c r="W215" s="26"/>
      <c r="X215" s="34">
        <v>14576</v>
      </c>
      <c r="Y215" s="33"/>
      <c r="Z215" s="7"/>
      <c r="AA215" s="26"/>
      <c r="AB215" s="34">
        <v>14576</v>
      </c>
      <c r="AC215" s="44"/>
      <c r="AD215" s="18">
        <v>15787</v>
      </c>
      <c r="AE215" s="33"/>
      <c r="AF215" s="26"/>
      <c r="AG215" s="34">
        <v>130068</v>
      </c>
      <c r="AH215" s="33"/>
      <c r="AI215" s="51"/>
    </row>
    <row r="216" spans="1:35" x14ac:dyDescent="0.25">
      <c r="A216" s="5">
        <v>208</v>
      </c>
      <c r="B216" s="1" t="s">
        <v>5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26"/>
      <c r="P216" s="28">
        <v>21821</v>
      </c>
      <c r="Q216" s="34">
        <v>175980</v>
      </c>
      <c r="R216" s="29">
        <v>0</v>
      </c>
      <c r="S216" s="3">
        <v>0</v>
      </c>
      <c r="T216" s="5">
        <v>0</v>
      </c>
      <c r="U216" s="3">
        <v>0</v>
      </c>
      <c r="V216" s="17">
        <v>1</v>
      </c>
      <c r="W216" s="26"/>
      <c r="X216" s="34">
        <v>49638</v>
      </c>
      <c r="Y216" s="33"/>
      <c r="Z216" s="7"/>
      <c r="AA216" s="26"/>
      <c r="AB216" s="34">
        <v>49638</v>
      </c>
      <c r="AC216" s="44"/>
      <c r="AD216" s="18">
        <v>15787</v>
      </c>
      <c r="AE216" s="33"/>
      <c r="AF216" s="26"/>
      <c r="AG216" s="34">
        <v>126342</v>
      </c>
      <c r="AH216" s="33"/>
      <c r="AI216" s="51"/>
    </row>
    <row r="217" spans="1:35" x14ac:dyDescent="0.25">
      <c r="A217" s="5">
        <v>209</v>
      </c>
      <c r="B217" s="1" t="s">
        <v>5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26"/>
      <c r="P217" s="28">
        <v>21822</v>
      </c>
      <c r="Q217" s="34">
        <v>3369140</v>
      </c>
      <c r="R217" s="29">
        <v>0</v>
      </c>
      <c r="S217" s="3">
        <v>0</v>
      </c>
      <c r="T217" s="5">
        <v>0</v>
      </c>
      <c r="U217" s="3">
        <v>0</v>
      </c>
      <c r="V217" s="17">
        <v>1</v>
      </c>
      <c r="W217" s="26"/>
      <c r="X217" s="34">
        <v>728297</v>
      </c>
      <c r="Y217" s="33"/>
      <c r="Z217" s="7"/>
      <c r="AA217" s="26"/>
      <c r="AB217" s="34">
        <v>728297</v>
      </c>
      <c r="AC217" s="43"/>
      <c r="AD217" s="18">
        <v>15787</v>
      </c>
      <c r="AE217" s="33"/>
      <c r="AF217" s="26"/>
      <c r="AG217" s="34">
        <v>2640843</v>
      </c>
      <c r="AH217" s="33"/>
      <c r="AI217" s="51"/>
    </row>
    <row r="218" spans="1:35" x14ac:dyDescent="0.25">
      <c r="A218" s="5">
        <v>210</v>
      </c>
      <c r="B218" s="1" t="s">
        <v>5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26"/>
      <c r="P218" s="28">
        <v>21823</v>
      </c>
      <c r="Q218" s="34">
        <v>382860</v>
      </c>
      <c r="R218" s="29">
        <v>0</v>
      </c>
      <c r="S218" s="3">
        <v>0</v>
      </c>
      <c r="T218" s="5">
        <v>0</v>
      </c>
      <c r="U218" s="3">
        <v>0</v>
      </c>
      <c r="V218" s="17">
        <v>1</v>
      </c>
      <c r="W218" s="26"/>
      <c r="X218" s="34">
        <v>90540</v>
      </c>
      <c r="Y218" s="33"/>
      <c r="Z218" s="7"/>
      <c r="AA218" s="26"/>
      <c r="AB218" s="34">
        <v>90540</v>
      </c>
      <c r="AC218" s="43"/>
      <c r="AD218" s="18">
        <v>15787</v>
      </c>
      <c r="AE218" s="33"/>
      <c r="AF218" s="26"/>
      <c r="AG218" s="34">
        <v>292320</v>
      </c>
      <c r="AH218" s="33"/>
      <c r="AI218" s="51"/>
    </row>
    <row r="219" spans="1:35" x14ac:dyDescent="0.25">
      <c r="A219" s="5">
        <v>211</v>
      </c>
      <c r="B219" s="1" t="s">
        <v>5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26"/>
      <c r="P219" s="28">
        <v>21824</v>
      </c>
      <c r="Q219" s="34">
        <v>775957</v>
      </c>
      <c r="R219" s="29">
        <v>0</v>
      </c>
      <c r="S219" s="3">
        <v>0</v>
      </c>
      <c r="T219" s="5">
        <v>0</v>
      </c>
      <c r="U219" s="3">
        <v>0</v>
      </c>
      <c r="V219" s="17">
        <v>1</v>
      </c>
      <c r="W219" s="26"/>
      <c r="X219" s="34">
        <v>174207</v>
      </c>
      <c r="Y219" s="33"/>
      <c r="Z219" s="7"/>
      <c r="AA219" s="26"/>
      <c r="AB219" s="34">
        <v>174207</v>
      </c>
      <c r="AC219" s="43"/>
      <c r="AD219" s="18">
        <v>15787</v>
      </c>
      <c r="AE219" s="33"/>
      <c r="AF219" s="26"/>
      <c r="AG219" s="34">
        <v>601750</v>
      </c>
      <c r="AH219" s="33"/>
      <c r="AI219" s="51"/>
    </row>
    <row r="220" spans="1:35" x14ac:dyDescent="0.25">
      <c r="A220" s="5">
        <v>212</v>
      </c>
      <c r="B220" s="1" t="s">
        <v>5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26"/>
      <c r="P220" s="28">
        <v>21827</v>
      </c>
      <c r="Q220" s="34">
        <v>307819</v>
      </c>
      <c r="R220" s="29">
        <v>0</v>
      </c>
      <c r="S220" s="3">
        <v>0</v>
      </c>
      <c r="T220" s="5">
        <v>0</v>
      </c>
      <c r="U220" s="3">
        <v>0</v>
      </c>
      <c r="V220" s="17">
        <v>1</v>
      </c>
      <c r="W220" s="26"/>
      <c r="X220" s="34">
        <v>84982</v>
      </c>
      <c r="Y220" s="33"/>
      <c r="Z220" s="7"/>
      <c r="AA220" s="26"/>
      <c r="AB220" s="34">
        <v>84982</v>
      </c>
      <c r="AC220" s="43"/>
      <c r="AD220" s="18">
        <v>15787</v>
      </c>
      <c r="AE220" s="33"/>
      <c r="AF220" s="26"/>
      <c r="AG220" s="34">
        <v>222837</v>
      </c>
      <c r="AH220" s="33"/>
      <c r="AI220" s="51"/>
    </row>
    <row r="221" spans="1:35" x14ac:dyDescent="0.25">
      <c r="A221" s="5">
        <v>213</v>
      </c>
      <c r="B221" s="1" t="s">
        <v>5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26"/>
      <c r="P221" s="28">
        <v>21828</v>
      </c>
      <c r="Q221" s="34">
        <v>1230000</v>
      </c>
      <c r="R221" s="29">
        <v>0</v>
      </c>
      <c r="S221" s="3">
        <v>0</v>
      </c>
      <c r="T221" s="5">
        <v>0</v>
      </c>
      <c r="U221" s="3">
        <v>0</v>
      </c>
      <c r="V221" s="17">
        <v>1</v>
      </c>
      <c r="W221" s="26"/>
      <c r="X221" s="34">
        <v>227760</v>
      </c>
      <c r="Y221" s="33"/>
      <c r="Z221" s="7"/>
      <c r="AA221" s="26"/>
      <c r="AB221" s="34">
        <v>227760</v>
      </c>
      <c r="AC221" s="43"/>
      <c r="AD221" s="18">
        <v>15787</v>
      </c>
      <c r="AE221" s="33"/>
      <c r="AF221" s="26"/>
      <c r="AG221" s="34">
        <v>1002240</v>
      </c>
      <c r="AH221" s="33"/>
      <c r="AI221" s="51"/>
    </row>
    <row r="222" spans="1:35" x14ac:dyDescent="0.25">
      <c r="A222" s="5">
        <v>214</v>
      </c>
      <c r="B222" s="1" t="s">
        <v>5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26"/>
      <c r="P222" s="28">
        <v>21829</v>
      </c>
      <c r="Q222" s="34">
        <v>98436</v>
      </c>
      <c r="R222" s="29">
        <v>0</v>
      </c>
      <c r="S222" s="3">
        <v>0</v>
      </c>
      <c r="T222" s="5">
        <v>0</v>
      </c>
      <c r="U222" s="3">
        <v>0</v>
      </c>
      <c r="V222" s="17">
        <v>1</v>
      </c>
      <c r="W222" s="26"/>
      <c r="X222" s="34">
        <v>23862</v>
      </c>
      <c r="Y222" s="33"/>
      <c r="Z222" s="7"/>
      <c r="AA222" s="26"/>
      <c r="AB222" s="34">
        <v>23862</v>
      </c>
      <c r="AC222" s="43"/>
      <c r="AD222" s="18">
        <v>15787</v>
      </c>
      <c r="AE222" s="33"/>
      <c r="AF222" s="26"/>
      <c r="AG222" s="34">
        <v>74574</v>
      </c>
      <c r="AH222" s="33"/>
      <c r="AI222" s="51"/>
    </row>
    <row r="223" spans="1:35" x14ac:dyDescent="0.25">
      <c r="A223" s="5">
        <v>215</v>
      </c>
      <c r="B223" s="1" t="s">
        <v>5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26"/>
      <c r="P223" s="28">
        <v>21832</v>
      </c>
      <c r="Q223" s="34">
        <v>31050</v>
      </c>
      <c r="R223" s="29">
        <v>0</v>
      </c>
      <c r="S223" s="3">
        <v>0</v>
      </c>
      <c r="T223" s="5">
        <v>0</v>
      </c>
      <c r="U223" s="3">
        <v>0</v>
      </c>
      <c r="V223" s="17">
        <v>1</v>
      </c>
      <c r="W223" s="26"/>
      <c r="X223" s="34">
        <v>5130</v>
      </c>
      <c r="Y223" s="33"/>
      <c r="Z223" s="7"/>
      <c r="AA223" s="26"/>
      <c r="AB223" s="34">
        <v>5130</v>
      </c>
      <c r="AC223" s="43"/>
      <c r="AD223" s="18">
        <v>15787</v>
      </c>
      <c r="AE223" s="33"/>
      <c r="AF223" s="26"/>
      <c r="AG223" s="34">
        <v>25920</v>
      </c>
      <c r="AH223" s="33"/>
      <c r="AI223" s="51"/>
    </row>
    <row r="224" spans="1:35" x14ac:dyDescent="0.25">
      <c r="A224" s="5">
        <v>216</v>
      </c>
      <c r="B224" s="1" t="s">
        <v>5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26"/>
      <c r="P224" s="28">
        <v>21833</v>
      </c>
      <c r="Q224" s="34">
        <v>56520</v>
      </c>
      <c r="R224" s="29">
        <v>0</v>
      </c>
      <c r="S224" s="3">
        <v>0</v>
      </c>
      <c r="T224" s="5">
        <v>0</v>
      </c>
      <c r="U224" s="3">
        <v>0</v>
      </c>
      <c r="V224" s="17">
        <v>1</v>
      </c>
      <c r="W224" s="26"/>
      <c r="X224" s="34">
        <v>10260</v>
      </c>
      <c r="Y224" s="33"/>
      <c r="Z224" s="7"/>
      <c r="AA224" s="26"/>
      <c r="AB224" s="34">
        <v>10260</v>
      </c>
      <c r="AC224" s="43"/>
      <c r="AD224" s="18">
        <v>15787</v>
      </c>
      <c r="AE224" s="33"/>
      <c r="AF224" s="26"/>
      <c r="AG224" s="34">
        <v>46260</v>
      </c>
      <c r="AH224" s="33"/>
      <c r="AI224" s="51"/>
    </row>
    <row r="225" spans="1:35" x14ac:dyDescent="0.25">
      <c r="A225" s="5">
        <v>217</v>
      </c>
      <c r="B225" s="1" t="s">
        <v>5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26"/>
      <c r="P225" s="28">
        <v>21834</v>
      </c>
      <c r="Q225" s="34">
        <v>62100</v>
      </c>
      <c r="R225" s="29">
        <v>0</v>
      </c>
      <c r="S225" s="3">
        <v>0</v>
      </c>
      <c r="T225" s="5">
        <v>0</v>
      </c>
      <c r="U225" s="3">
        <v>0</v>
      </c>
      <c r="V225" s="17">
        <v>1</v>
      </c>
      <c r="W225" s="26"/>
      <c r="X225" s="34">
        <v>10260</v>
      </c>
      <c r="Y225" s="33"/>
      <c r="Z225" s="7"/>
      <c r="AA225" s="26"/>
      <c r="AB225" s="34">
        <v>10260</v>
      </c>
      <c r="AC225" s="43"/>
      <c r="AD225" s="18">
        <v>15787</v>
      </c>
      <c r="AE225" s="33"/>
      <c r="AF225" s="26"/>
      <c r="AG225" s="34">
        <v>51840</v>
      </c>
      <c r="AH225" s="33"/>
      <c r="AI225" s="51"/>
    </row>
    <row r="226" spans="1:35" x14ac:dyDescent="0.25">
      <c r="A226" s="5">
        <v>218</v>
      </c>
      <c r="B226" s="1" t="s">
        <v>5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26"/>
      <c r="P226" s="28">
        <v>21835</v>
      </c>
      <c r="Q226" s="34">
        <v>140604</v>
      </c>
      <c r="R226" s="29">
        <v>0</v>
      </c>
      <c r="S226" s="3">
        <v>0</v>
      </c>
      <c r="T226" s="5">
        <v>0</v>
      </c>
      <c r="U226" s="3">
        <v>0</v>
      </c>
      <c r="V226" s="17">
        <v>1</v>
      </c>
      <c r="W226" s="26"/>
      <c r="X226" s="34">
        <v>22728</v>
      </c>
      <c r="Y226" s="33"/>
      <c r="Z226" s="7"/>
      <c r="AA226" s="26"/>
      <c r="AB226" s="34">
        <v>22728</v>
      </c>
      <c r="AC226" s="44"/>
      <c r="AD226" s="18">
        <v>15787</v>
      </c>
      <c r="AE226" s="33"/>
      <c r="AF226" s="26"/>
      <c r="AG226" s="34">
        <v>117876</v>
      </c>
      <c r="AH226" s="33"/>
      <c r="AI226" s="51"/>
    </row>
    <row r="227" spans="1:35" x14ac:dyDescent="0.25">
      <c r="A227" s="5">
        <v>219</v>
      </c>
      <c r="B227" s="1" t="s">
        <v>5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26"/>
      <c r="P227" s="28">
        <v>21836</v>
      </c>
      <c r="Q227" s="34">
        <v>281208</v>
      </c>
      <c r="R227" s="29">
        <v>0</v>
      </c>
      <c r="S227" s="3">
        <v>0</v>
      </c>
      <c r="T227" s="5">
        <v>0</v>
      </c>
      <c r="U227" s="3">
        <v>0</v>
      </c>
      <c r="V227" s="17">
        <v>1</v>
      </c>
      <c r="W227" s="26"/>
      <c r="X227" s="34">
        <v>45456</v>
      </c>
      <c r="Y227" s="33"/>
      <c r="Z227" s="7"/>
      <c r="AA227" s="26"/>
      <c r="AB227" s="34">
        <v>45456</v>
      </c>
      <c r="AC227" s="43"/>
      <c r="AD227" s="18">
        <v>15787</v>
      </c>
      <c r="AE227" s="33"/>
      <c r="AF227" s="26"/>
      <c r="AG227" s="34">
        <v>235752</v>
      </c>
      <c r="AH227" s="33"/>
      <c r="AI227" s="51"/>
    </row>
    <row r="228" spans="1:35" x14ac:dyDescent="0.25">
      <c r="A228" s="5">
        <v>220</v>
      </c>
      <c r="B228" s="1" t="s">
        <v>5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26"/>
      <c r="P228" s="28">
        <v>21837</v>
      </c>
      <c r="Q228" s="34">
        <v>1842752</v>
      </c>
      <c r="R228" s="29">
        <v>0</v>
      </c>
      <c r="S228" s="3">
        <v>0</v>
      </c>
      <c r="T228" s="5">
        <v>0</v>
      </c>
      <c r="U228" s="3">
        <v>0</v>
      </c>
      <c r="V228" s="17">
        <v>1</v>
      </c>
      <c r="W228" s="26"/>
      <c r="X228" s="34">
        <v>3950</v>
      </c>
      <c r="Y228" s="33"/>
      <c r="Z228" s="7"/>
      <c r="AA228" s="26"/>
      <c r="AB228" s="34">
        <v>3950</v>
      </c>
      <c r="AC228" s="43"/>
      <c r="AD228" s="18">
        <v>15787</v>
      </c>
      <c r="AE228" s="33"/>
      <c r="AF228" s="26"/>
      <c r="AG228" s="34">
        <v>1838802</v>
      </c>
      <c r="AH228" s="33"/>
      <c r="AI228" s="51"/>
    </row>
    <row r="229" spans="1:35" x14ac:dyDescent="0.25">
      <c r="A229" s="5">
        <v>221</v>
      </c>
      <c r="B229" s="1" t="s">
        <v>5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26"/>
      <c r="P229" s="28">
        <v>21838</v>
      </c>
      <c r="Q229" s="34">
        <v>921376</v>
      </c>
      <c r="R229" s="29">
        <v>0</v>
      </c>
      <c r="S229" s="3">
        <v>0</v>
      </c>
      <c r="T229" s="5">
        <v>0</v>
      </c>
      <c r="U229" s="3">
        <v>0</v>
      </c>
      <c r="V229" s="17">
        <v>1</v>
      </c>
      <c r="W229" s="26"/>
      <c r="X229" s="34">
        <v>1980</v>
      </c>
      <c r="Y229" s="33"/>
      <c r="Z229" s="7"/>
      <c r="AA229" s="26"/>
      <c r="AB229" s="34">
        <v>1980</v>
      </c>
      <c r="AC229" s="43"/>
      <c r="AD229" s="18">
        <v>15787</v>
      </c>
      <c r="AE229" s="33"/>
      <c r="AF229" s="26"/>
      <c r="AG229" s="34">
        <v>919396</v>
      </c>
      <c r="AH229" s="33"/>
      <c r="AI229" s="51"/>
    </row>
    <row r="230" spans="1:35" x14ac:dyDescent="0.25">
      <c r="A230" s="5">
        <v>222</v>
      </c>
      <c r="B230" s="1" t="s">
        <v>5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26"/>
      <c r="P230" s="28">
        <v>21839</v>
      </c>
      <c r="Q230" s="34">
        <v>461978</v>
      </c>
      <c r="R230" s="29">
        <v>0</v>
      </c>
      <c r="S230" s="3">
        <v>0</v>
      </c>
      <c r="T230" s="5">
        <v>0</v>
      </c>
      <c r="U230" s="3">
        <v>0</v>
      </c>
      <c r="V230" s="17">
        <v>1</v>
      </c>
      <c r="W230" s="26"/>
      <c r="X230" s="36">
        <v>903</v>
      </c>
      <c r="Y230" s="33"/>
      <c r="Z230" s="7"/>
      <c r="AA230" s="26"/>
      <c r="AB230" s="36">
        <v>903</v>
      </c>
      <c r="AC230" s="43"/>
      <c r="AD230" s="18">
        <v>15787</v>
      </c>
      <c r="AE230" s="33"/>
      <c r="AF230" s="26"/>
      <c r="AG230" s="34">
        <v>461075</v>
      </c>
      <c r="AH230" s="33"/>
      <c r="AI230" s="51"/>
    </row>
    <row r="231" spans="1:35" x14ac:dyDescent="0.25">
      <c r="A231" s="5">
        <v>223</v>
      </c>
      <c r="B231" s="1" t="s">
        <v>5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26"/>
      <c r="P231" s="28">
        <v>21842</v>
      </c>
      <c r="Q231" s="34">
        <v>9286800</v>
      </c>
      <c r="R231" s="29">
        <v>0</v>
      </c>
      <c r="S231" s="3">
        <v>0</v>
      </c>
      <c r="T231" s="5">
        <v>0</v>
      </c>
      <c r="U231" s="3">
        <v>0</v>
      </c>
      <c r="V231" s="17">
        <v>1</v>
      </c>
      <c r="W231" s="26"/>
      <c r="X231" s="34">
        <v>704000</v>
      </c>
      <c r="Y231" s="33"/>
      <c r="Z231" s="7"/>
      <c r="AA231" s="26"/>
      <c r="AB231" s="34">
        <v>704000</v>
      </c>
      <c r="AC231" s="43"/>
      <c r="AD231" s="18">
        <v>15787</v>
      </c>
      <c r="AE231" s="33"/>
      <c r="AF231" s="26"/>
      <c r="AG231" s="34">
        <v>8582800</v>
      </c>
      <c r="AH231" s="33"/>
      <c r="AI231" s="51"/>
    </row>
    <row r="232" spans="1:35" x14ac:dyDescent="0.25">
      <c r="A232" s="5">
        <v>224</v>
      </c>
      <c r="B232" s="1" t="s">
        <v>5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26"/>
      <c r="P232" s="28">
        <v>21843</v>
      </c>
      <c r="Q232" s="34">
        <v>3781920</v>
      </c>
      <c r="R232" s="29">
        <v>0</v>
      </c>
      <c r="S232" s="3">
        <v>0</v>
      </c>
      <c r="T232" s="5">
        <v>0</v>
      </c>
      <c r="U232" s="3">
        <v>0</v>
      </c>
      <c r="V232" s="17">
        <v>1</v>
      </c>
      <c r="W232" s="26"/>
      <c r="X232" s="34">
        <v>211200</v>
      </c>
      <c r="Y232" s="33"/>
      <c r="Z232" s="7"/>
      <c r="AA232" s="26"/>
      <c r="AB232" s="34">
        <v>211200</v>
      </c>
      <c r="AC232" s="43"/>
      <c r="AD232" s="18">
        <v>15787</v>
      </c>
      <c r="AE232" s="33"/>
      <c r="AF232" s="26"/>
      <c r="AG232" s="34">
        <v>3570720</v>
      </c>
      <c r="AH232" s="33"/>
      <c r="AI232" s="51"/>
    </row>
    <row r="233" spans="1:35" x14ac:dyDescent="0.25">
      <c r="A233" s="5">
        <v>225</v>
      </c>
      <c r="B233" s="1" t="s">
        <v>5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26"/>
      <c r="P233" s="28">
        <v>21844</v>
      </c>
      <c r="Q233" s="34">
        <v>287640</v>
      </c>
      <c r="R233" s="29">
        <v>0</v>
      </c>
      <c r="S233" s="3">
        <v>0</v>
      </c>
      <c r="T233" s="5">
        <v>0</v>
      </c>
      <c r="U233" s="3">
        <v>0</v>
      </c>
      <c r="V233" s="17">
        <v>1</v>
      </c>
      <c r="W233" s="26"/>
      <c r="X233" s="34">
        <v>61380</v>
      </c>
      <c r="Y233" s="33"/>
      <c r="Z233" s="7"/>
      <c r="AA233" s="26"/>
      <c r="AB233" s="34">
        <v>61380</v>
      </c>
      <c r="AC233" s="43"/>
      <c r="AD233" s="18">
        <v>15787</v>
      </c>
      <c r="AE233" s="33"/>
      <c r="AF233" s="26"/>
      <c r="AG233" s="34">
        <v>226260</v>
      </c>
      <c r="AH233" s="33"/>
      <c r="AI233" s="51"/>
    </row>
    <row r="234" spans="1:35" x14ac:dyDescent="0.25">
      <c r="A234" s="5">
        <v>226</v>
      </c>
      <c r="B234" s="1" t="s">
        <v>5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26"/>
      <c r="P234" s="28">
        <v>21845</v>
      </c>
      <c r="Q234" s="34">
        <v>241864</v>
      </c>
      <c r="R234" s="29">
        <v>0</v>
      </c>
      <c r="S234" s="3">
        <v>0</v>
      </c>
      <c r="T234" s="5">
        <v>0</v>
      </c>
      <c r="U234" s="3">
        <v>0</v>
      </c>
      <c r="V234" s="17">
        <v>1</v>
      </c>
      <c r="W234" s="26"/>
      <c r="X234" s="34">
        <v>33418</v>
      </c>
      <c r="Y234" s="33"/>
      <c r="Z234" s="7"/>
      <c r="AA234" s="26"/>
      <c r="AB234" s="34">
        <v>33418</v>
      </c>
      <c r="AC234" s="43"/>
      <c r="AD234" s="18">
        <v>15787</v>
      </c>
      <c r="AE234" s="33"/>
      <c r="AF234" s="26"/>
      <c r="AG234" s="34">
        <v>208446</v>
      </c>
      <c r="AH234" s="33"/>
      <c r="AI234" s="51"/>
    </row>
    <row r="235" spans="1:35" x14ac:dyDescent="0.25">
      <c r="A235" s="5">
        <v>227</v>
      </c>
      <c r="B235" s="1" t="s">
        <v>5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26"/>
      <c r="P235" s="28">
        <v>21846</v>
      </c>
      <c r="Q235" s="34">
        <v>850680</v>
      </c>
      <c r="R235" s="29">
        <v>0</v>
      </c>
      <c r="S235" s="3">
        <v>0</v>
      </c>
      <c r="T235" s="5">
        <v>0</v>
      </c>
      <c r="U235" s="3">
        <v>0</v>
      </c>
      <c r="V235" s="17">
        <v>1</v>
      </c>
      <c r="W235" s="26"/>
      <c r="X235" s="34">
        <v>55260</v>
      </c>
      <c r="Y235" s="33"/>
      <c r="Z235" s="7"/>
      <c r="AA235" s="26"/>
      <c r="AB235" s="34">
        <v>55260</v>
      </c>
      <c r="AC235" s="43"/>
      <c r="AD235" s="18">
        <v>15787</v>
      </c>
      <c r="AE235" s="33"/>
      <c r="AF235" s="26"/>
      <c r="AG235" s="34">
        <v>795420</v>
      </c>
      <c r="AH235" s="33"/>
      <c r="AI235" s="51"/>
    </row>
    <row r="236" spans="1:35" x14ac:dyDescent="0.25">
      <c r="A236" s="5">
        <v>228</v>
      </c>
      <c r="B236" s="1" t="s">
        <v>5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26"/>
      <c r="P236" s="28">
        <v>21847</v>
      </c>
      <c r="Q236" s="34">
        <v>425340</v>
      </c>
      <c r="R236" s="29">
        <v>0</v>
      </c>
      <c r="S236" s="3">
        <v>0</v>
      </c>
      <c r="T236" s="5">
        <v>0</v>
      </c>
      <c r="U236" s="3">
        <v>0</v>
      </c>
      <c r="V236" s="17">
        <v>1</v>
      </c>
      <c r="W236" s="26"/>
      <c r="X236" s="34">
        <v>27630</v>
      </c>
      <c r="Y236" s="33"/>
      <c r="Z236" s="7"/>
      <c r="AA236" s="26"/>
      <c r="AB236" s="34">
        <v>27630</v>
      </c>
      <c r="AC236" s="43"/>
      <c r="AD236" s="18">
        <v>15787</v>
      </c>
      <c r="AE236" s="33"/>
      <c r="AF236" s="26"/>
      <c r="AG236" s="34">
        <v>397710</v>
      </c>
      <c r="AH236" s="33"/>
      <c r="AI236" s="51"/>
    </row>
    <row r="237" spans="1:35" x14ac:dyDescent="0.25">
      <c r="A237" s="5">
        <v>229</v>
      </c>
      <c r="B237" s="1" t="s">
        <v>5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26"/>
      <c r="P237" s="28">
        <v>21848</v>
      </c>
      <c r="Q237" s="34">
        <v>526680</v>
      </c>
      <c r="R237" s="29">
        <v>0</v>
      </c>
      <c r="S237" s="3">
        <v>0</v>
      </c>
      <c r="T237" s="5">
        <v>0</v>
      </c>
      <c r="U237" s="3">
        <v>0</v>
      </c>
      <c r="V237" s="17">
        <v>1</v>
      </c>
      <c r="W237" s="26"/>
      <c r="X237" s="34">
        <v>286560</v>
      </c>
      <c r="Y237" s="33"/>
      <c r="Z237" s="7"/>
      <c r="AA237" s="26"/>
      <c r="AB237" s="34">
        <v>286560</v>
      </c>
      <c r="AC237" s="43"/>
      <c r="AD237" s="18">
        <v>15787</v>
      </c>
      <c r="AE237" s="33"/>
      <c r="AF237" s="26"/>
      <c r="AG237" s="34">
        <v>240120</v>
      </c>
      <c r="AH237" s="33"/>
      <c r="AI237" s="51"/>
    </row>
    <row r="238" spans="1:35" x14ac:dyDescent="0.25">
      <c r="A238" s="5">
        <v>230</v>
      </c>
      <c r="B238" s="1" t="s">
        <v>5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26"/>
      <c r="P238" s="28">
        <v>21850</v>
      </c>
      <c r="Q238" s="34">
        <v>151470</v>
      </c>
      <c r="R238" s="29">
        <v>0</v>
      </c>
      <c r="S238" s="3">
        <v>0</v>
      </c>
      <c r="T238" s="5">
        <v>0</v>
      </c>
      <c r="U238" s="3">
        <v>0</v>
      </c>
      <c r="V238" s="17">
        <v>1</v>
      </c>
      <c r="W238" s="26"/>
      <c r="X238" s="34">
        <v>30690</v>
      </c>
      <c r="Y238" s="33"/>
      <c r="Z238" s="7"/>
      <c r="AA238" s="26"/>
      <c r="AB238" s="34">
        <v>30690</v>
      </c>
      <c r="AC238" s="43"/>
      <c r="AD238" s="18">
        <v>15787</v>
      </c>
      <c r="AE238" s="33"/>
      <c r="AF238" s="26"/>
      <c r="AG238" s="34">
        <v>120780</v>
      </c>
      <c r="AH238" s="33"/>
      <c r="AI238" s="51"/>
    </row>
    <row r="239" spans="1:35" x14ac:dyDescent="0.25">
      <c r="A239" s="5">
        <v>231</v>
      </c>
      <c r="B239" s="1" t="s">
        <v>5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26"/>
      <c r="P239" s="28">
        <v>21851</v>
      </c>
      <c r="Q239" s="34">
        <v>421740</v>
      </c>
      <c r="R239" s="29">
        <v>0</v>
      </c>
      <c r="S239" s="3">
        <v>0</v>
      </c>
      <c r="T239" s="5">
        <v>0</v>
      </c>
      <c r="U239" s="3">
        <v>0</v>
      </c>
      <c r="V239" s="17">
        <v>1</v>
      </c>
      <c r="W239" s="26"/>
      <c r="X239" s="34">
        <v>30690</v>
      </c>
      <c r="Y239" s="33"/>
      <c r="Z239" s="7"/>
      <c r="AA239" s="26"/>
      <c r="AB239" s="34">
        <v>30690</v>
      </c>
      <c r="AC239" s="43"/>
      <c r="AD239" s="18">
        <v>15787</v>
      </c>
      <c r="AE239" s="33"/>
      <c r="AF239" s="26"/>
      <c r="AG239" s="34">
        <v>391050</v>
      </c>
      <c r="AH239" s="33"/>
      <c r="AI239" s="51"/>
    </row>
    <row r="240" spans="1:35" x14ac:dyDescent="0.25">
      <c r="A240" s="5">
        <v>232</v>
      </c>
      <c r="B240" s="1" t="s">
        <v>5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26"/>
      <c r="P240" s="28">
        <v>21852</v>
      </c>
      <c r="Q240" s="34">
        <v>23580</v>
      </c>
      <c r="R240" s="29">
        <v>0</v>
      </c>
      <c r="S240" s="3">
        <v>0</v>
      </c>
      <c r="T240" s="5">
        <v>0</v>
      </c>
      <c r="U240" s="3">
        <v>0</v>
      </c>
      <c r="V240" s="17">
        <v>1</v>
      </c>
      <c r="W240" s="26"/>
      <c r="X240" s="34">
        <v>23580</v>
      </c>
      <c r="Y240" s="33"/>
      <c r="Z240" s="7"/>
      <c r="AA240" s="26"/>
      <c r="AB240" s="34">
        <v>23580</v>
      </c>
      <c r="AC240" s="43"/>
      <c r="AD240" s="18">
        <v>15787</v>
      </c>
      <c r="AE240" s="33"/>
      <c r="AF240" s="26"/>
      <c r="AG240" s="36">
        <v>0</v>
      </c>
      <c r="AH240" s="33"/>
      <c r="AI240" s="51"/>
    </row>
    <row r="241" spans="1:35" x14ac:dyDescent="0.25">
      <c r="A241" s="5">
        <v>233</v>
      </c>
      <c r="B241" s="1" t="s">
        <v>5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26"/>
      <c r="P241" s="28">
        <v>22293</v>
      </c>
      <c r="Q241" s="34">
        <v>131880</v>
      </c>
      <c r="R241" s="29">
        <v>0</v>
      </c>
      <c r="S241" s="3">
        <v>0</v>
      </c>
      <c r="T241" s="5">
        <v>0</v>
      </c>
      <c r="U241" s="3">
        <v>0</v>
      </c>
      <c r="V241" s="17">
        <v>1</v>
      </c>
      <c r="W241" s="26"/>
      <c r="X241" s="34">
        <v>131880</v>
      </c>
      <c r="Y241" s="33"/>
      <c r="Z241" s="7"/>
      <c r="AA241" s="26"/>
      <c r="AB241" s="34">
        <v>65000</v>
      </c>
      <c r="AC241" s="43"/>
      <c r="AD241" s="18">
        <v>16308</v>
      </c>
      <c r="AE241" s="33"/>
      <c r="AF241" s="26"/>
      <c r="AG241" s="34">
        <v>66880</v>
      </c>
      <c r="AH241" s="33"/>
      <c r="AI241" s="51"/>
    </row>
    <row r="242" spans="1:35" x14ac:dyDescent="0.25">
      <c r="A242" s="5">
        <v>234</v>
      </c>
      <c r="B242" s="1" t="s">
        <v>5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26"/>
      <c r="P242" s="28">
        <v>22294</v>
      </c>
      <c r="Q242" s="34">
        <v>756192</v>
      </c>
      <c r="R242" s="29">
        <v>0</v>
      </c>
      <c r="S242" s="3">
        <v>0</v>
      </c>
      <c r="T242" s="5">
        <v>0</v>
      </c>
      <c r="U242" s="3">
        <v>0</v>
      </c>
      <c r="V242" s="17">
        <v>1</v>
      </c>
      <c r="W242" s="26"/>
      <c r="X242" s="34">
        <v>756192</v>
      </c>
      <c r="Y242" s="33"/>
      <c r="Z242" s="7"/>
      <c r="AA242" s="26"/>
      <c r="AB242" s="36">
        <v>0</v>
      </c>
      <c r="AC242" s="43"/>
      <c r="AD242" s="18">
        <v>16308</v>
      </c>
      <c r="AE242" s="33"/>
      <c r="AF242" s="26"/>
      <c r="AG242" s="34">
        <v>756192</v>
      </c>
      <c r="AH242" s="33"/>
      <c r="AI242" s="51"/>
    </row>
    <row r="243" spans="1:35" x14ac:dyDescent="0.25">
      <c r="A243" s="5">
        <v>235</v>
      </c>
      <c r="B243" s="1" t="s">
        <v>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26"/>
      <c r="P243" s="28">
        <v>22297</v>
      </c>
      <c r="Q243" s="34">
        <v>188640</v>
      </c>
      <c r="R243" s="29">
        <v>0</v>
      </c>
      <c r="S243" s="3">
        <v>0</v>
      </c>
      <c r="T243" s="5">
        <v>0</v>
      </c>
      <c r="U243" s="3">
        <v>0</v>
      </c>
      <c r="V243" s="17">
        <v>1</v>
      </c>
      <c r="W243" s="26"/>
      <c r="X243" s="34">
        <v>70320</v>
      </c>
      <c r="Y243" s="33"/>
      <c r="Z243" s="7"/>
      <c r="AA243" s="26"/>
      <c r="AB243" s="34">
        <v>42000</v>
      </c>
      <c r="AC243" s="43"/>
      <c r="AD243" s="18">
        <v>16308</v>
      </c>
      <c r="AE243" s="33"/>
      <c r="AF243" s="26"/>
      <c r="AG243" s="34">
        <v>146640</v>
      </c>
      <c r="AH243" s="33"/>
      <c r="AI243" s="51"/>
    </row>
    <row r="244" spans="1:35" x14ac:dyDescent="0.25">
      <c r="A244" s="5">
        <v>236</v>
      </c>
      <c r="B244" s="1" t="s">
        <v>5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26"/>
      <c r="P244" s="28">
        <v>22298</v>
      </c>
      <c r="Q244" s="34">
        <v>1161360</v>
      </c>
      <c r="R244" s="29">
        <v>0</v>
      </c>
      <c r="S244" s="3">
        <v>0</v>
      </c>
      <c r="T244" s="5">
        <v>0</v>
      </c>
      <c r="U244" s="3">
        <v>0</v>
      </c>
      <c r="V244" s="17">
        <v>1</v>
      </c>
      <c r="W244" s="26"/>
      <c r="X244" s="34">
        <v>210960</v>
      </c>
      <c r="Y244" s="33"/>
      <c r="Z244" s="7"/>
      <c r="AA244" s="26"/>
      <c r="AB244" s="34">
        <v>126000</v>
      </c>
      <c r="AC244" s="43"/>
      <c r="AD244" s="18">
        <v>16308</v>
      </c>
      <c r="AE244" s="33"/>
      <c r="AF244" s="26"/>
      <c r="AG244" s="34">
        <v>1035360</v>
      </c>
      <c r="AH244" s="33"/>
      <c r="AI244" s="51"/>
    </row>
    <row r="245" spans="1:35" x14ac:dyDescent="0.25">
      <c r="A245" s="5">
        <v>237</v>
      </c>
      <c r="B245" s="1" t="s">
        <v>5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26"/>
      <c r="P245" s="28">
        <v>22300</v>
      </c>
      <c r="Q245" s="34">
        <v>147678</v>
      </c>
      <c r="R245" s="29">
        <v>0</v>
      </c>
      <c r="S245" s="3">
        <v>0</v>
      </c>
      <c r="T245" s="5">
        <v>0</v>
      </c>
      <c r="U245" s="3">
        <v>0</v>
      </c>
      <c r="V245" s="17">
        <v>1</v>
      </c>
      <c r="W245" s="26"/>
      <c r="X245" s="34">
        <v>70818</v>
      </c>
      <c r="Y245" s="33"/>
      <c r="Z245" s="7"/>
      <c r="AA245" s="26"/>
      <c r="AB245" s="34">
        <v>37000</v>
      </c>
      <c r="AC245" s="43"/>
      <c r="AD245" s="18">
        <v>16308</v>
      </c>
      <c r="AE245" s="33"/>
      <c r="AF245" s="26"/>
      <c r="AG245" s="34">
        <v>110678</v>
      </c>
      <c r="AH245" s="33"/>
      <c r="AI245" s="51"/>
    </row>
    <row r="246" spans="1:35" x14ac:dyDescent="0.25">
      <c r="A246" s="5">
        <v>238</v>
      </c>
      <c r="B246" s="1" t="s">
        <v>5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26"/>
      <c r="P246" s="28">
        <v>23311</v>
      </c>
      <c r="Q246" s="34">
        <v>35832</v>
      </c>
      <c r="R246" s="29">
        <v>0</v>
      </c>
      <c r="S246" s="3">
        <v>0</v>
      </c>
      <c r="T246" s="5">
        <v>0</v>
      </c>
      <c r="U246" s="3">
        <v>0</v>
      </c>
      <c r="V246" s="17">
        <v>1</v>
      </c>
      <c r="W246" s="26"/>
      <c r="X246" s="34">
        <v>12744</v>
      </c>
      <c r="Y246" s="33"/>
      <c r="Z246" s="7"/>
      <c r="AA246" s="26"/>
      <c r="AB246" s="34">
        <v>12744</v>
      </c>
      <c r="AC246" s="43"/>
      <c r="AD246" s="18">
        <v>16610</v>
      </c>
      <c r="AE246" s="33"/>
      <c r="AF246" s="26"/>
      <c r="AG246" s="34">
        <v>23088</v>
      </c>
      <c r="AH246" s="33"/>
      <c r="AI246" s="51"/>
    </row>
    <row r="247" spans="1:35" x14ac:dyDescent="0.25">
      <c r="A247" s="5">
        <v>239</v>
      </c>
      <c r="B247" s="1" t="s">
        <v>5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26"/>
      <c r="P247" s="28">
        <v>23312</v>
      </c>
      <c r="Q247" s="34">
        <v>35832</v>
      </c>
      <c r="R247" s="29">
        <v>0</v>
      </c>
      <c r="S247" s="3">
        <v>0</v>
      </c>
      <c r="T247" s="5">
        <v>0</v>
      </c>
      <c r="U247" s="3">
        <v>0</v>
      </c>
      <c r="V247" s="17">
        <v>1</v>
      </c>
      <c r="W247" s="26"/>
      <c r="X247" s="34">
        <v>12744</v>
      </c>
      <c r="Y247" s="33"/>
      <c r="Z247" s="7"/>
      <c r="AA247" s="26"/>
      <c r="AB247" s="34">
        <v>12744</v>
      </c>
      <c r="AC247" s="43"/>
      <c r="AD247" s="18">
        <v>16610</v>
      </c>
      <c r="AE247" s="33"/>
      <c r="AF247" s="26"/>
      <c r="AG247" s="34">
        <v>23088</v>
      </c>
      <c r="AH247" s="33"/>
      <c r="AI247" s="51"/>
    </row>
    <row r="248" spans="1:35" x14ac:dyDescent="0.25">
      <c r="A248" s="5">
        <v>240</v>
      </c>
      <c r="B248" s="1" t="s">
        <v>5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26"/>
      <c r="P248" s="28">
        <v>23313</v>
      </c>
      <c r="Q248" s="34">
        <v>23888</v>
      </c>
      <c r="R248" s="29">
        <v>0</v>
      </c>
      <c r="S248" s="3">
        <v>0</v>
      </c>
      <c r="T248" s="5">
        <v>0</v>
      </c>
      <c r="U248" s="3">
        <v>0</v>
      </c>
      <c r="V248" s="17">
        <v>1</v>
      </c>
      <c r="W248" s="26"/>
      <c r="X248" s="34">
        <v>8496</v>
      </c>
      <c r="Y248" s="33"/>
      <c r="Z248" s="7"/>
      <c r="AA248" s="26"/>
      <c r="AB248" s="34">
        <v>8496</v>
      </c>
      <c r="AC248" s="44"/>
      <c r="AD248" s="18">
        <v>16610</v>
      </c>
      <c r="AE248" s="33"/>
      <c r="AF248" s="26"/>
      <c r="AG248" s="34">
        <v>15392</v>
      </c>
      <c r="AH248" s="33"/>
      <c r="AI248" s="51"/>
    </row>
    <row r="249" spans="1:35" x14ac:dyDescent="0.25">
      <c r="A249" s="5">
        <v>241</v>
      </c>
      <c r="B249" s="1" t="s">
        <v>5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26"/>
      <c r="P249" s="28">
        <v>23314</v>
      </c>
      <c r="Q249" s="34">
        <v>59720</v>
      </c>
      <c r="R249" s="29">
        <v>0</v>
      </c>
      <c r="S249" s="3">
        <v>0</v>
      </c>
      <c r="T249" s="5">
        <v>0</v>
      </c>
      <c r="U249" s="3">
        <v>0</v>
      </c>
      <c r="V249" s="17">
        <v>1</v>
      </c>
      <c r="W249" s="26"/>
      <c r="X249" s="34">
        <v>21240</v>
      </c>
      <c r="Y249" s="33"/>
      <c r="Z249" s="7"/>
      <c r="AA249" s="26"/>
      <c r="AB249" s="34">
        <v>21240</v>
      </c>
      <c r="AC249" s="44"/>
      <c r="AD249" s="18">
        <v>16610</v>
      </c>
      <c r="AE249" s="33"/>
      <c r="AF249" s="26"/>
      <c r="AG249" s="34">
        <v>38480</v>
      </c>
      <c r="AH249" s="33"/>
      <c r="AI249" s="51"/>
    </row>
    <row r="250" spans="1:35" x14ac:dyDescent="0.25">
      <c r="A250" s="5">
        <v>242</v>
      </c>
      <c r="B250" s="1" t="s">
        <v>5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26"/>
      <c r="P250" s="28">
        <v>23315</v>
      </c>
      <c r="Q250" s="34">
        <v>11944</v>
      </c>
      <c r="R250" s="29">
        <v>0</v>
      </c>
      <c r="S250" s="3">
        <v>0</v>
      </c>
      <c r="T250" s="5">
        <v>0</v>
      </c>
      <c r="U250" s="3">
        <v>0</v>
      </c>
      <c r="V250" s="17">
        <v>1</v>
      </c>
      <c r="W250" s="26"/>
      <c r="X250" s="34">
        <v>4248</v>
      </c>
      <c r="Y250" s="33"/>
      <c r="Z250" s="7"/>
      <c r="AA250" s="26"/>
      <c r="AB250" s="34">
        <v>4248</v>
      </c>
      <c r="AC250" s="43"/>
      <c r="AD250" s="18">
        <v>16610</v>
      </c>
      <c r="AE250" s="33"/>
      <c r="AF250" s="26"/>
      <c r="AG250" s="34">
        <v>7696</v>
      </c>
      <c r="AH250" s="33"/>
      <c r="AI250" s="51"/>
    </row>
    <row r="251" spans="1:35" x14ac:dyDescent="0.25">
      <c r="A251" s="5">
        <v>243</v>
      </c>
      <c r="B251" s="1" t="s">
        <v>5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26"/>
      <c r="P251" s="28">
        <v>23324</v>
      </c>
      <c r="Q251" s="34">
        <v>403860</v>
      </c>
      <c r="R251" s="29">
        <v>0</v>
      </c>
      <c r="S251" s="3">
        <v>0</v>
      </c>
      <c r="T251" s="5">
        <v>0</v>
      </c>
      <c r="U251" s="3">
        <v>0</v>
      </c>
      <c r="V251" s="17">
        <v>1</v>
      </c>
      <c r="W251" s="26"/>
      <c r="X251" s="34">
        <v>169758</v>
      </c>
      <c r="Y251" s="33"/>
      <c r="Z251" s="7"/>
      <c r="AA251" s="26"/>
      <c r="AB251" s="34">
        <v>72600</v>
      </c>
      <c r="AC251" s="43"/>
      <c r="AD251" s="18">
        <v>16610</v>
      </c>
      <c r="AE251" s="33"/>
      <c r="AF251" s="26"/>
      <c r="AG251" s="34">
        <v>331260</v>
      </c>
      <c r="AH251" s="33"/>
      <c r="AI251" s="51"/>
    </row>
    <row r="252" spans="1:35" x14ac:dyDescent="0.25">
      <c r="A252" s="5">
        <v>244</v>
      </c>
      <c r="B252" s="1" t="s">
        <v>5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26"/>
      <c r="P252" s="28">
        <v>23326</v>
      </c>
      <c r="Q252" s="34">
        <v>453952</v>
      </c>
      <c r="R252" s="29">
        <v>0</v>
      </c>
      <c r="S252" s="3">
        <v>0</v>
      </c>
      <c r="T252" s="5">
        <v>0</v>
      </c>
      <c r="U252" s="3">
        <v>0</v>
      </c>
      <c r="V252" s="17">
        <v>1</v>
      </c>
      <c r="W252" s="26"/>
      <c r="X252" s="34">
        <v>136332</v>
      </c>
      <c r="Y252" s="33"/>
      <c r="Z252" s="7"/>
      <c r="AA252" s="26"/>
      <c r="AB252" s="34">
        <v>49972</v>
      </c>
      <c r="AC252" s="43"/>
      <c r="AD252" s="18">
        <v>16610</v>
      </c>
      <c r="AE252" s="33"/>
      <c r="AF252" s="26"/>
      <c r="AG252" s="34">
        <v>403980</v>
      </c>
      <c r="AH252" s="33"/>
      <c r="AI252" s="51"/>
    </row>
    <row r="253" spans="1:35" x14ac:dyDescent="0.25">
      <c r="A253" s="5">
        <v>245</v>
      </c>
      <c r="B253" s="1" t="s">
        <v>5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26"/>
      <c r="P253" s="28">
        <v>23327</v>
      </c>
      <c r="Q253" s="34">
        <v>71664</v>
      </c>
      <c r="R253" s="29">
        <v>0</v>
      </c>
      <c r="S253" s="3">
        <v>0</v>
      </c>
      <c r="T253" s="5">
        <v>0</v>
      </c>
      <c r="U253" s="3">
        <v>0</v>
      </c>
      <c r="V253" s="17">
        <v>1</v>
      </c>
      <c r="W253" s="26"/>
      <c r="X253" s="34">
        <v>25488</v>
      </c>
      <c r="Y253" s="33"/>
      <c r="Z253" s="7"/>
      <c r="AA253" s="26"/>
      <c r="AB253" s="34">
        <v>25488</v>
      </c>
      <c r="AC253" s="43"/>
      <c r="AD253" s="18">
        <v>16610</v>
      </c>
      <c r="AE253" s="33"/>
      <c r="AF253" s="26"/>
      <c r="AG253" s="34">
        <v>46176</v>
      </c>
      <c r="AH253" s="33"/>
      <c r="AI253" s="51"/>
    </row>
    <row r="254" spans="1:35" x14ac:dyDescent="0.25">
      <c r="A254" s="5">
        <v>246</v>
      </c>
      <c r="B254" s="1" t="s">
        <v>5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26"/>
      <c r="P254" s="28">
        <v>23328</v>
      </c>
      <c r="Q254" s="34">
        <v>472252</v>
      </c>
      <c r="R254" s="29">
        <v>0</v>
      </c>
      <c r="S254" s="3">
        <v>0</v>
      </c>
      <c r="T254" s="5">
        <v>0</v>
      </c>
      <c r="U254" s="3">
        <v>0</v>
      </c>
      <c r="V254" s="17">
        <v>1</v>
      </c>
      <c r="W254" s="26"/>
      <c r="X254" s="34">
        <v>136336</v>
      </c>
      <c r="Y254" s="33"/>
      <c r="Z254" s="7"/>
      <c r="AA254" s="26"/>
      <c r="AB254" s="34">
        <v>49972</v>
      </c>
      <c r="AC254" s="43"/>
      <c r="AD254" s="18">
        <v>16610</v>
      </c>
      <c r="AE254" s="33"/>
      <c r="AF254" s="26"/>
      <c r="AG254" s="34">
        <v>422280</v>
      </c>
      <c r="AH254" s="33"/>
      <c r="AI254" s="51"/>
    </row>
    <row r="255" spans="1:35" x14ac:dyDescent="0.25">
      <c r="A255" s="5">
        <v>247</v>
      </c>
      <c r="B255" s="1" t="s">
        <v>5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26"/>
      <c r="P255" s="28">
        <v>23330</v>
      </c>
      <c r="Q255" s="34">
        <v>533031</v>
      </c>
      <c r="R255" s="29">
        <v>0</v>
      </c>
      <c r="S255" s="3">
        <v>0</v>
      </c>
      <c r="T255" s="5">
        <v>0</v>
      </c>
      <c r="U255" s="3">
        <v>0</v>
      </c>
      <c r="V255" s="17">
        <v>1</v>
      </c>
      <c r="W255" s="26"/>
      <c r="X255" s="34">
        <v>197928</v>
      </c>
      <c r="Y255" s="33"/>
      <c r="Z255" s="7"/>
      <c r="AA255" s="26"/>
      <c r="AB255" s="34">
        <v>73776</v>
      </c>
      <c r="AC255" s="43"/>
      <c r="AD255" s="18">
        <v>16610</v>
      </c>
      <c r="AE255" s="33"/>
      <c r="AF255" s="26"/>
      <c r="AG255" s="34">
        <v>459255</v>
      </c>
      <c r="AH255" s="33"/>
      <c r="AI255" s="51"/>
    </row>
    <row r="256" spans="1:35" x14ac:dyDescent="0.25">
      <c r="A256" s="5">
        <v>248</v>
      </c>
      <c r="B256" s="1" t="s">
        <v>5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26"/>
      <c r="P256" s="28">
        <v>23331</v>
      </c>
      <c r="Q256" s="34">
        <v>710708</v>
      </c>
      <c r="R256" s="29">
        <v>0</v>
      </c>
      <c r="S256" s="3">
        <v>0</v>
      </c>
      <c r="T256" s="5">
        <v>0</v>
      </c>
      <c r="U256" s="3">
        <v>0</v>
      </c>
      <c r="V256" s="17">
        <v>1</v>
      </c>
      <c r="W256" s="26"/>
      <c r="X256" s="34">
        <v>263904</v>
      </c>
      <c r="Y256" s="33"/>
      <c r="Z256" s="7"/>
      <c r="AA256" s="26"/>
      <c r="AB256" s="34">
        <v>98372</v>
      </c>
      <c r="AC256" s="43"/>
      <c r="AD256" s="18">
        <v>16610</v>
      </c>
      <c r="AE256" s="33"/>
      <c r="AF256" s="26"/>
      <c r="AG256" s="34">
        <v>612336</v>
      </c>
      <c r="AH256" s="33"/>
      <c r="AI256" s="51"/>
    </row>
    <row r="257" spans="1:35" x14ac:dyDescent="0.25">
      <c r="A257" s="5">
        <v>249</v>
      </c>
      <c r="B257" s="1" t="s">
        <v>5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26"/>
      <c r="P257" s="28">
        <v>23332</v>
      </c>
      <c r="Q257" s="34">
        <v>317376</v>
      </c>
      <c r="R257" s="29">
        <v>0</v>
      </c>
      <c r="S257" s="3">
        <v>0</v>
      </c>
      <c r="T257" s="5">
        <v>0</v>
      </c>
      <c r="U257" s="3">
        <v>0</v>
      </c>
      <c r="V257" s="17">
        <v>1</v>
      </c>
      <c r="W257" s="26"/>
      <c r="X257" s="34">
        <v>81027</v>
      </c>
      <c r="Y257" s="33"/>
      <c r="Z257" s="7"/>
      <c r="AA257" s="26"/>
      <c r="AB257" s="34">
        <v>81027</v>
      </c>
      <c r="AC257" s="44"/>
      <c r="AD257" s="18">
        <v>15795</v>
      </c>
      <c r="AE257" s="33"/>
      <c r="AF257" s="26"/>
      <c r="AG257" s="34">
        <v>236349</v>
      </c>
      <c r="AH257" s="33"/>
      <c r="AI257" s="51"/>
    </row>
    <row r="258" spans="1:35" x14ac:dyDescent="0.25">
      <c r="A258" s="5">
        <v>250</v>
      </c>
      <c r="B258" s="1" t="s">
        <v>5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26"/>
      <c r="P258" s="28">
        <v>23333</v>
      </c>
      <c r="Q258" s="34">
        <v>423168</v>
      </c>
      <c r="R258" s="29">
        <v>0</v>
      </c>
      <c r="S258" s="3">
        <v>0</v>
      </c>
      <c r="T258" s="5">
        <v>0</v>
      </c>
      <c r="U258" s="3">
        <v>0</v>
      </c>
      <c r="V258" s="17">
        <v>1</v>
      </c>
      <c r="W258" s="26"/>
      <c r="X258" s="34">
        <v>108036</v>
      </c>
      <c r="Y258" s="33"/>
      <c r="Z258" s="7"/>
      <c r="AA258" s="26"/>
      <c r="AB258" s="34">
        <v>108036</v>
      </c>
      <c r="AC258" s="43"/>
      <c r="AD258" s="18">
        <v>15795</v>
      </c>
      <c r="AE258" s="33"/>
      <c r="AF258" s="26"/>
      <c r="AG258" s="34">
        <v>315132</v>
      </c>
      <c r="AH258" s="33"/>
      <c r="AI258" s="51"/>
    </row>
    <row r="259" spans="1:35" x14ac:dyDescent="0.25">
      <c r="A259" s="5">
        <v>251</v>
      </c>
      <c r="B259" s="1" t="s">
        <v>5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26"/>
      <c r="P259" s="28">
        <v>23334</v>
      </c>
      <c r="Q259" s="34">
        <v>423168</v>
      </c>
      <c r="R259" s="29">
        <v>0</v>
      </c>
      <c r="S259" s="3">
        <v>0</v>
      </c>
      <c r="T259" s="5">
        <v>0</v>
      </c>
      <c r="U259" s="3">
        <v>0</v>
      </c>
      <c r="V259" s="17">
        <v>1</v>
      </c>
      <c r="W259" s="26"/>
      <c r="X259" s="34">
        <v>108036</v>
      </c>
      <c r="Y259" s="33"/>
      <c r="Z259" s="7"/>
      <c r="AA259" s="26"/>
      <c r="AB259" s="34">
        <v>108036</v>
      </c>
      <c r="AC259" s="44"/>
      <c r="AD259" s="18">
        <v>15795</v>
      </c>
      <c r="AE259" s="33"/>
      <c r="AF259" s="26"/>
      <c r="AG259" s="34">
        <v>315132</v>
      </c>
      <c r="AH259" s="33"/>
      <c r="AI259" s="51"/>
    </row>
    <row r="260" spans="1:35" x14ac:dyDescent="0.25">
      <c r="A260" s="5">
        <v>252</v>
      </c>
      <c r="B260" s="1" t="s">
        <v>5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26"/>
      <c r="P260" s="28">
        <v>23335</v>
      </c>
      <c r="Q260" s="34">
        <v>423168</v>
      </c>
      <c r="R260" s="29">
        <v>0</v>
      </c>
      <c r="S260" s="3">
        <v>0</v>
      </c>
      <c r="T260" s="5">
        <v>0</v>
      </c>
      <c r="U260" s="3">
        <v>0</v>
      </c>
      <c r="V260" s="17">
        <v>1</v>
      </c>
      <c r="W260" s="26"/>
      <c r="X260" s="34">
        <v>108036</v>
      </c>
      <c r="Y260" s="33"/>
      <c r="Z260" s="7"/>
      <c r="AA260" s="26"/>
      <c r="AB260" s="34">
        <v>108036</v>
      </c>
      <c r="AC260" s="44"/>
      <c r="AD260" s="18">
        <v>15795</v>
      </c>
      <c r="AE260" s="33"/>
      <c r="AF260" s="26"/>
      <c r="AG260" s="34">
        <v>315132</v>
      </c>
      <c r="AH260" s="33"/>
      <c r="AI260" s="51"/>
    </row>
    <row r="261" spans="1:35" x14ac:dyDescent="0.25">
      <c r="A261" s="5">
        <v>253</v>
      </c>
      <c r="B261" s="1" t="s">
        <v>5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26"/>
      <c r="P261" s="28">
        <v>23370</v>
      </c>
      <c r="Q261" s="34">
        <v>178842</v>
      </c>
      <c r="R261" s="29">
        <v>0</v>
      </c>
      <c r="S261" s="3">
        <v>0</v>
      </c>
      <c r="T261" s="5">
        <v>0</v>
      </c>
      <c r="U261" s="3">
        <v>0</v>
      </c>
      <c r="V261" s="17">
        <v>1</v>
      </c>
      <c r="W261" s="26"/>
      <c r="X261" s="34">
        <v>22164</v>
      </c>
      <c r="Y261" s="33"/>
      <c r="Z261" s="7"/>
      <c r="AA261" s="26"/>
      <c r="AB261" s="34">
        <v>22164</v>
      </c>
      <c r="AC261" s="43"/>
      <c r="AD261" s="18">
        <v>15795</v>
      </c>
      <c r="AE261" s="33"/>
      <c r="AF261" s="26"/>
      <c r="AG261" s="34">
        <v>156678</v>
      </c>
      <c r="AH261" s="33"/>
      <c r="AI261" s="51"/>
    </row>
    <row r="262" spans="1:35" x14ac:dyDescent="0.25">
      <c r="A262" s="5">
        <v>254</v>
      </c>
      <c r="B262" s="1" t="s">
        <v>5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26"/>
      <c r="P262" s="28">
        <v>23378</v>
      </c>
      <c r="Q262" s="34">
        <v>18352</v>
      </c>
      <c r="R262" s="29">
        <v>0</v>
      </c>
      <c r="S262" s="3">
        <v>0</v>
      </c>
      <c r="T262" s="5">
        <v>0</v>
      </c>
      <c r="U262" s="3">
        <v>0</v>
      </c>
      <c r="V262" s="17">
        <v>1</v>
      </c>
      <c r="W262" s="26"/>
      <c r="X262" s="34">
        <v>2186</v>
      </c>
      <c r="Y262" s="33"/>
      <c r="Z262" s="7"/>
      <c r="AA262" s="26"/>
      <c r="AB262" s="34">
        <v>2186</v>
      </c>
      <c r="AC262" s="43"/>
      <c r="AD262" s="18">
        <v>15795</v>
      </c>
      <c r="AE262" s="33"/>
      <c r="AF262" s="26"/>
      <c r="AG262" s="34">
        <v>16166</v>
      </c>
      <c r="AH262" s="33"/>
      <c r="AI262" s="51"/>
    </row>
    <row r="263" spans="1:35" x14ac:dyDescent="0.25">
      <c r="A263" s="5">
        <v>255</v>
      </c>
      <c r="B263" s="1" t="s">
        <v>5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26"/>
      <c r="P263" s="28">
        <v>23380</v>
      </c>
      <c r="Q263" s="34">
        <v>105792</v>
      </c>
      <c r="R263" s="29">
        <v>0</v>
      </c>
      <c r="S263" s="3">
        <v>0</v>
      </c>
      <c r="T263" s="5">
        <v>0</v>
      </c>
      <c r="U263" s="3">
        <v>0</v>
      </c>
      <c r="V263" s="17">
        <v>1</v>
      </c>
      <c r="W263" s="26"/>
      <c r="X263" s="34">
        <v>27009</v>
      </c>
      <c r="Y263" s="33"/>
      <c r="Z263" s="7"/>
      <c r="AA263" s="26"/>
      <c r="AB263" s="34">
        <v>27009</v>
      </c>
      <c r="AC263" s="44"/>
      <c r="AD263" s="18">
        <v>15795</v>
      </c>
      <c r="AE263" s="33"/>
      <c r="AF263" s="26"/>
      <c r="AG263" s="34">
        <v>78783</v>
      </c>
      <c r="AH263" s="33"/>
      <c r="AI263" s="51"/>
    </row>
    <row r="264" spans="1:35" x14ac:dyDescent="0.25">
      <c r="A264" s="5">
        <v>256</v>
      </c>
      <c r="B264" s="1" t="s">
        <v>5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26"/>
      <c r="P264" s="28">
        <v>23381</v>
      </c>
      <c r="Q264" s="34">
        <v>636519</v>
      </c>
      <c r="R264" s="29">
        <v>0</v>
      </c>
      <c r="S264" s="3">
        <v>0</v>
      </c>
      <c r="T264" s="5">
        <v>0</v>
      </c>
      <c r="U264" s="3">
        <v>0</v>
      </c>
      <c r="V264" s="17">
        <v>1</v>
      </c>
      <c r="W264" s="26"/>
      <c r="X264" s="34">
        <v>204819</v>
      </c>
      <c r="Y264" s="33"/>
      <c r="Z264" s="7"/>
      <c r="AA264" s="26"/>
      <c r="AB264" s="34">
        <v>204819</v>
      </c>
      <c r="AC264" s="43"/>
      <c r="AD264" s="18">
        <v>15795</v>
      </c>
      <c r="AE264" s="33"/>
      <c r="AF264" s="26"/>
      <c r="AG264" s="34">
        <v>431700</v>
      </c>
      <c r="AH264" s="33"/>
      <c r="AI264" s="51"/>
    </row>
    <row r="265" spans="1:35" x14ac:dyDescent="0.25">
      <c r="A265" s="5">
        <v>257</v>
      </c>
      <c r="B265" s="1" t="s">
        <v>5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26"/>
      <c r="P265" s="28">
        <v>23382</v>
      </c>
      <c r="Q265" s="34">
        <v>200392</v>
      </c>
      <c r="R265" s="29">
        <v>0</v>
      </c>
      <c r="S265" s="3">
        <v>0</v>
      </c>
      <c r="T265" s="5">
        <v>0</v>
      </c>
      <c r="U265" s="3">
        <v>0</v>
      </c>
      <c r="V265" s="17">
        <v>1</v>
      </c>
      <c r="W265" s="26"/>
      <c r="X265" s="34">
        <v>2552</v>
      </c>
      <c r="Y265" s="33"/>
      <c r="Z265" s="7"/>
      <c r="AA265" s="26"/>
      <c r="AB265" s="34">
        <v>2552</v>
      </c>
      <c r="AC265" s="44"/>
      <c r="AD265" s="18">
        <v>15795</v>
      </c>
      <c r="AE265" s="33"/>
      <c r="AF265" s="26"/>
      <c r="AG265" s="34">
        <v>197840</v>
      </c>
      <c r="AH265" s="33"/>
      <c r="AI265" s="51"/>
    </row>
    <row r="266" spans="1:35" x14ac:dyDescent="0.25">
      <c r="A266" s="5">
        <v>258</v>
      </c>
      <c r="B266" s="1" t="s">
        <v>5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26"/>
      <c r="P266" s="28">
        <v>23383</v>
      </c>
      <c r="Q266" s="34">
        <v>37078</v>
      </c>
      <c r="R266" s="29">
        <v>0</v>
      </c>
      <c r="S266" s="3">
        <v>0</v>
      </c>
      <c r="T266" s="5">
        <v>0</v>
      </c>
      <c r="U266" s="3">
        <v>0</v>
      </c>
      <c r="V266" s="17">
        <v>1</v>
      </c>
      <c r="W266" s="26"/>
      <c r="X266" s="34">
        <v>9038</v>
      </c>
      <c r="Y266" s="33"/>
      <c r="Z266" s="7"/>
      <c r="AA266" s="26"/>
      <c r="AB266" s="34">
        <v>9038</v>
      </c>
      <c r="AC266" s="43"/>
      <c r="AD266" s="18">
        <v>15795</v>
      </c>
      <c r="AE266" s="33"/>
      <c r="AF266" s="26"/>
      <c r="AG266" s="34">
        <v>28040</v>
      </c>
      <c r="AH266" s="33"/>
      <c r="AI266" s="51"/>
    </row>
    <row r="267" spans="1:35" x14ac:dyDescent="0.25">
      <c r="A267" s="5">
        <v>259</v>
      </c>
      <c r="B267" s="1" t="s">
        <v>5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26"/>
      <c r="P267" s="28">
        <v>23384</v>
      </c>
      <c r="Q267" s="34">
        <v>462420</v>
      </c>
      <c r="R267" s="29">
        <v>0</v>
      </c>
      <c r="S267" s="3">
        <v>0</v>
      </c>
      <c r="T267" s="5">
        <v>0</v>
      </c>
      <c r="U267" s="3">
        <v>0</v>
      </c>
      <c r="V267" s="17">
        <v>1</v>
      </c>
      <c r="W267" s="26"/>
      <c r="X267" s="34">
        <v>81027</v>
      </c>
      <c r="Y267" s="33"/>
      <c r="Z267" s="7"/>
      <c r="AA267" s="26"/>
      <c r="AB267" s="34">
        <v>81027</v>
      </c>
      <c r="AC267" s="43"/>
      <c r="AD267" s="18">
        <v>15795</v>
      </c>
      <c r="AE267" s="33"/>
      <c r="AF267" s="26"/>
      <c r="AG267" s="34">
        <v>381393</v>
      </c>
      <c r="AH267" s="33"/>
      <c r="AI267" s="51"/>
    </row>
    <row r="268" spans="1:35" x14ac:dyDescent="0.25">
      <c r="A268" s="5">
        <v>260</v>
      </c>
      <c r="B268" s="1" t="s">
        <v>5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26"/>
      <c r="P268" s="28">
        <v>23391</v>
      </c>
      <c r="Q268" s="34">
        <v>108692</v>
      </c>
      <c r="R268" s="29">
        <v>0</v>
      </c>
      <c r="S268" s="3">
        <v>0</v>
      </c>
      <c r="T268" s="5">
        <v>0</v>
      </c>
      <c r="U268" s="3">
        <v>0</v>
      </c>
      <c r="V268" s="17">
        <v>1</v>
      </c>
      <c r="W268" s="26"/>
      <c r="X268" s="34">
        <v>31896</v>
      </c>
      <c r="Y268" s="33"/>
      <c r="Z268" s="7"/>
      <c r="AA268" s="26"/>
      <c r="AB268" s="34">
        <v>31896</v>
      </c>
      <c r="AC268" s="43"/>
      <c r="AD268" s="18">
        <v>15795</v>
      </c>
      <c r="AE268" s="33"/>
      <c r="AF268" s="26"/>
      <c r="AG268" s="34">
        <v>76796</v>
      </c>
      <c r="AH268" s="33"/>
      <c r="AI268" s="51"/>
    </row>
    <row r="269" spans="1:35" x14ac:dyDescent="0.25">
      <c r="A269" s="5">
        <v>261</v>
      </c>
      <c r="B269" s="1" t="s">
        <v>5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26"/>
      <c r="P269" s="28">
        <v>23392</v>
      </c>
      <c r="Q269" s="34">
        <v>367512</v>
      </c>
      <c r="R269" s="29">
        <v>0</v>
      </c>
      <c r="S269" s="3">
        <v>0</v>
      </c>
      <c r="T269" s="5">
        <v>0</v>
      </c>
      <c r="U269" s="3">
        <v>0</v>
      </c>
      <c r="V269" s="17">
        <v>1</v>
      </c>
      <c r="W269" s="26"/>
      <c r="X269" s="34">
        <v>54228</v>
      </c>
      <c r="Y269" s="33"/>
      <c r="Z269" s="7"/>
      <c r="AA269" s="26"/>
      <c r="AB269" s="34">
        <v>54228</v>
      </c>
      <c r="AC269" s="43"/>
      <c r="AD269" s="18">
        <v>15795</v>
      </c>
      <c r="AE269" s="33"/>
      <c r="AF269" s="26"/>
      <c r="AG269" s="34">
        <v>313284</v>
      </c>
      <c r="AH269" s="33"/>
      <c r="AI269" s="51"/>
    </row>
    <row r="270" spans="1:35" x14ac:dyDescent="0.25">
      <c r="A270" s="5">
        <v>262</v>
      </c>
      <c r="B270" s="1" t="s">
        <v>5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26"/>
      <c r="P270" s="28">
        <v>23748</v>
      </c>
      <c r="Q270" s="34">
        <v>71730</v>
      </c>
      <c r="R270" s="29">
        <v>0</v>
      </c>
      <c r="S270" s="3">
        <v>0</v>
      </c>
      <c r="T270" s="5">
        <v>0</v>
      </c>
      <c r="U270" s="3">
        <v>0</v>
      </c>
      <c r="V270" s="17">
        <v>1</v>
      </c>
      <c r="W270" s="26"/>
      <c r="X270" s="34">
        <v>18720</v>
      </c>
      <c r="Y270" s="33"/>
      <c r="Z270" s="7"/>
      <c r="AA270" s="26"/>
      <c r="AB270" s="34">
        <v>18720</v>
      </c>
      <c r="AC270" s="43"/>
      <c r="AD270" s="18">
        <v>15800</v>
      </c>
      <c r="AE270" s="33"/>
      <c r="AF270" s="26"/>
      <c r="AG270" s="34">
        <v>53010</v>
      </c>
      <c r="AH270" s="33"/>
      <c r="AI270" s="51"/>
    </row>
    <row r="271" spans="1:35" x14ac:dyDescent="0.25">
      <c r="A271" s="5">
        <v>263</v>
      </c>
      <c r="B271" s="1" t="s">
        <v>5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26"/>
      <c r="P271" s="28">
        <v>23782</v>
      </c>
      <c r="Q271" s="34">
        <v>293940</v>
      </c>
      <c r="R271" s="29">
        <v>0</v>
      </c>
      <c r="S271" s="3">
        <v>0</v>
      </c>
      <c r="T271" s="5">
        <v>0</v>
      </c>
      <c r="U271" s="3">
        <v>0</v>
      </c>
      <c r="V271" s="17">
        <v>1</v>
      </c>
      <c r="W271" s="26"/>
      <c r="X271" s="34">
        <v>10980</v>
      </c>
      <c r="Y271" s="33"/>
      <c r="Z271" s="7"/>
      <c r="AA271" s="26"/>
      <c r="AB271" s="34">
        <v>10980</v>
      </c>
      <c r="AC271" s="43"/>
      <c r="AD271" s="18">
        <v>15800</v>
      </c>
      <c r="AE271" s="33"/>
      <c r="AF271" s="26"/>
      <c r="AG271" s="34">
        <v>282960</v>
      </c>
      <c r="AH271" s="33"/>
      <c r="AI271" s="51"/>
    </row>
    <row r="272" spans="1:35" x14ac:dyDescent="0.25">
      <c r="A272" s="5">
        <v>264</v>
      </c>
      <c r="B272" s="1" t="s">
        <v>5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26"/>
      <c r="P272" s="28">
        <v>23790</v>
      </c>
      <c r="Q272" s="34">
        <v>419160</v>
      </c>
      <c r="R272" s="29">
        <v>0</v>
      </c>
      <c r="S272" s="3">
        <v>0</v>
      </c>
      <c r="T272" s="5">
        <v>0</v>
      </c>
      <c r="U272" s="3">
        <v>0</v>
      </c>
      <c r="V272" s="17">
        <v>1</v>
      </c>
      <c r="W272" s="26"/>
      <c r="X272" s="34">
        <v>60000</v>
      </c>
      <c r="Y272" s="33"/>
      <c r="Z272" s="7"/>
      <c r="AA272" s="26"/>
      <c r="AB272" s="34">
        <v>60000</v>
      </c>
      <c r="AC272" s="43"/>
      <c r="AD272" s="18">
        <v>15800</v>
      </c>
      <c r="AE272" s="33"/>
      <c r="AF272" s="26"/>
      <c r="AG272" s="34">
        <v>359160</v>
      </c>
      <c r="AH272" s="33"/>
      <c r="AI272" s="51"/>
    </row>
    <row r="273" spans="1:35" x14ac:dyDescent="0.25">
      <c r="A273" s="5">
        <v>265</v>
      </c>
      <c r="B273" s="1" t="s">
        <v>5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26"/>
      <c r="P273" s="28">
        <v>23791</v>
      </c>
      <c r="Q273" s="34">
        <v>104790</v>
      </c>
      <c r="R273" s="29">
        <v>0</v>
      </c>
      <c r="S273" s="3">
        <v>0</v>
      </c>
      <c r="T273" s="5">
        <v>0</v>
      </c>
      <c r="U273" s="3">
        <v>0</v>
      </c>
      <c r="V273" s="17">
        <v>1</v>
      </c>
      <c r="W273" s="26"/>
      <c r="X273" s="34">
        <v>15000</v>
      </c>
      <c r="Y273" s="33"/>
      <c r="Z273" s="7"/>
      <c r="AA273" s="26"/>
      <c r="AB273" s="34">
        <v>15000</v>
      </c>
      <c r="AC273" s="43"/>
      <c r="AD273" s="18">
        <v>15800</v>
      </c>
      <c r="AE273" s="33"/>
      <c r="AF273" s="26"/>
      <c r="AG273" s="34">
        <v>89790</v>
      </c>
      <c r="AH273" s="33"/>
      <c r="AI273" s="51"/>
    </row>
    <row r="274" spans="1:35" x14ac:dyDescent="0.25">
      <c r="A274" s="5">
        <v>266</v>
      </c>
      <c r="B274" s="1" t="s">
        <v>5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26"/>
      <c r="P274" s="28">
        <v>23793</v>
      </c>
      <c r="Q274" s="34">
        <v>138600</v>
      </c>
      <c r="R274" s="29">
        <v>0</v>
      </c>
      <c r="S274" s="3">
        <v>0</v>
      </c>
      <c r="T274" s="5">
        <v>0</v>
      </c>
      <c r="U274" s="3">
        <v>0</v>
      </c>
      <c r="V274" s="17">
        <v>1</v>
      </c>
      <c r="W274" s="26"/>
      <c r="X274" s="34">
        <v>32400</v>
      </c>
      <c r="Y274" s="33"/>
      <c r="Z274" s="7"/>
      <c r="AA274" s="26"/>
      <c r="AB274" s="34">
        <v>32400</v>
      </c>
      <c r="AC274" s="43"/>
      <c r="AD274" s="18">
        <v>15800</v>
      </c>
      <c r="AE274" s="33"/>
      <c r="AF274" s="26"/>
      <c r="AG274" s="34">
        <v>106200</v>
      </c>
      <c r="AH274" s="33"/>
      <c r="AI274" s="51"/>
    </row>
    <row r="275" spans="1:35" x14ac:dyDescent="0.25">
      <c r="A275" s="5">
        <v>267</v>
      </c>
      <c r="B275" s="1" t="s">
        <v>5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26"/>
      <c r="P275" s="28">
        <v>23796</v>
      </c>
      <c r="Q275" s="34">
        <v>199980</v>
      </c>
      <c r="R275" s="29">
        <v>0</v>
      </c>
      <c r="S275" s="3">
        <v>0</v>
      </c>
      <c r="T275" s="5">
        <v>0</v>
      </c>
      <c r="U275" s="3">
        <v>0</v>
      </c>
      <c r="V275" s="17">
        <v>1</v>
      </c>
      <c r="W275" s="26"/>
      <c r="X275" s="34">
        <v>37440</v>
      </c>
      <c r="Y275" s="33"/>
      <c r="Z275" s="7"/>
      <c r="AA275" s="26"/>
      <c r="AB275" s="34">
        <v>37440</v>
      </c>
      <c r="AC275" s="43"/>
      <c r="AD275" s="18">
        <v>15800</v>
      </c>
      <c r="AE275" s="33"/>
      <c r="AF275" s="26"/>
      <c r="AG275" s="34">
        <v>162540</v>
      </c>
      <c r="AH275" s="33"/>
      <c r="AI275" s="51"/>
    </row>
    <row r="276" spans="1:35" x14ac:dyDescent="0.25">
      <c r="A276" s="5">
        <v>268</v>
      </c>
      <c r="B276" s="1" t="s">
        <v>5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26"/>
      <c r="P276" s="28">
        <v>23797</v>
      </c>
      <c r="Q276" s="34">
        <v>66660</v>
      </c>
      <c r="R276" s="29">
        <v>0</v>
      </c>
      <c r="S276" s="3">
        <v>0</v>
      </c>
      <c r="T276" s="5">
        <v>0</v>
      </c>
      <c r="U276" s="3">
        <v>0</v>
      </c>
      <c r="V276" s="17">
        <v>1</v>
      </c>
      <c r="W276" s="26"/>
      <c r="X276" s="34">
        <v>12480</v>
      </c>
      <c r="Y276" s="33"/>
      <c r="Z276" s="7"/>
      <c r="AA276" s="26"/>
      <c r="AB276" s="34">
        <v>12480</v>
      </c>
      <c r="AC276" s="43"/>
      <c r="AD276" s="18">
        <v>15800</v>
      </c>
      <c r="AE276" s="33"/>
      <c r="AF276" s="26"/>
      <c r="AG276" s="34">
        <v>54180</v>
      </c>
      <c r="AH276" s="33"/>
      <c r="AI276" s="51"/>
    </row>
    <row r="277" spans="1:35" x14ac:dyDescent="0.25">
      <c r="A277" s="5">
        <v>269</v>
      </c>
      <c r="B277" s="1" t="s">
        <v>5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26"/>
      <c r="P277" s="28">
        <v>23801</v>
      </c>
      <c r="Q277" s="34">
        <v>187650</v>
      </c>
      <c r="R277" s="29">
        <v>0</v>
      </c>
      <c r="S277" s="3">
        <v>0</v>
      </c>
      <c r="T277" s="5">
        <v>0</v>
      </c>
      <c r="U277" s="3">
        <v>0</v>
      </c>
      <c r="V277" s="17">
        <v>1</v>
      </c>
      <c r="W277" s="26"/>
      <c r="X277" s="34">
        <v>187650</v>
      </c>
      <c r="Y277" s="33"/>
      <c r="Z277" s="7"/>
      <c r="AA277" s="26"/>
      <c r="AB277" s="34">
        <v>187650</v>
      </c>
      <c r="AC277" s="43"/>
      <c r="AD277" s="18">
        <v>15798</v>
      </c>
      <c r="AE277" s="33"/>
      <c r="AF277" s="26"/>
      <c r="AG277" s="36">
        <v>0</v>
      </c>
      <c r="AH277" s="33"/>
      <c r="AI277" s="51"/>
    </row>
    <row r="278" spans="1:35" x14ac:dyDescent="0.25">
      <c r="A278" s="5">
        <v>270</v>
      </c>
      <c r="B278" s="1" t="s">
        <v>5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26"/>
      <c r="P278" s="28">
        <v>23802</v>
      </c>
      <c r="Q278" s="34">
        <v>187650</v>
      </c>
      <c r="R278" s="29">
        <v>0</v>
      </c>
      <c r="S278" s="3">
        <v>0</v>
      </c>
      <c r="T278" s="5">
        <v>0</v>
      </c>
      <c r="U278" s="3">
        <v>0</v>
      </c>
      <c r="V278" s="17">
        <v>1</v>
      </c>
      <c r="W278" s="26"/>
      <c r="X278" s="34">
        <v>187650</v>
      </c>
      <c r="Y278" s="33"/>
      <c r="Z278" s="7"/>
      <c r="AA278" s="26"/>
      <c r="AB278" s="34">
        <v>187650</v>
      </c>
      <c r="AC278" s="43"/>
      <c r="AD278" s="18">
        <v>15798</v>
      </c>
      <c r="AE278" s="33"/>
      <c r="AF278" s="26"/>
      <c r="AG278" s="36">
        <v>0</v>
      </c>
      <c r="AH278" s="33"/>
      <c r="AI278" s="51"/>
    </row>
    <row r="279" spans="1:35" x14ac:dyDescent="0.25">
      <c r="A279" s="5">
        <v>271</v>
      </c>
      <c r="B279" s="1" t="s">
        <v>5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26"/>
      <c r="P279" s="28">
        <v>23803</v>
      </c>
      <c r="Q279" s="34">
        <v>187650</v>
      </c>
      <c r="R279" s="29">
        <v>0</v>
      </c>
      <c r="S279" s="3">
        <v>0</v>
      </c>
      <c r="T279" s="5">
        <v>0</v>
      </c>
      <c r="U279" s="3">
        <v>0</v>
      </c>
      <c r="V279" s="17">
        <v>1</v>
      </c>
      <c r="W279" s="26"/>
      <c r="X279" s="34">
        <v>187650</v>
      </c>
      <c r="Y279" s="33"/>
      <c r="Z279" s="7"/>
      <c r="AA279" s="26"/>
      <c r="AB279" s="34">
        <v>187650</v>
      </c>
      <c r="AC279" s="43"/>
      <c r="AD279" s="18">
        <v>15798</v>
      </c>
      <c r="AE279" s="33"/>
      <c r="AF279" s="26"/>
      <c r="AG279" s="36">
        <v>0</v>
      </c>
      <c r="AH279" s="33"/>
      <c r="AI279" s="51"/>
    </row>
    <row r="280" spans="1:35" x14ac:dyDescent="0.25">
      <c r="A280" s="5">
        <v>272</v>
      </c>
      <c r="B280" s="1" t="s">
        <v>5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26"/>
      <c r="P280" s="28">
        <v>23804</v>
      </c>
      <c r="Q280" s="34">
        <v>187650</v>
      </c>
      <c r="R280" s="29">
        <v>0</v>
      </c>
      <c r="S280" s="3">
        <v>0</v>
      </c>
      <c r="T280" s="5">
        <v>0</v>
      </c>
      <c r="U280" s="3">
        <v>0</v>
      </c>
      <c r="V280" s="17">
        <v>1</v>
      </c>
      <c r="W280" s="26"/>
      <c r="X280" s="34">
        <v>187650</v>
      </c>
      <c r="Y280" s="33"/>
      <c r="Z280" s="7"/>
      <c r="AA280" s="26"/>
      <c r="AB280" s="34">
        <v>187650</v>
      </c>
      <c r="AC280" s="43"/>
      <c r="AD280" s="18">
        <v>15798</v>
      </c>
      <c r="AE280" s="33"/>
      <c r="AF280" s="26"/>
      <c r="AG280" s="36">
        <v>0</v>
      </c>
      <c r="AH280" s="33"/>
      <c r="AI280" s="51"/>
    </row>
    <row r="281" spans="1:35" x14ac:dyDescent="0.25">
      <c r="A281" s="5">
        <v>273</v>
      </c>
      <c r="B281" s="1" t="s">
        <v>5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26"/>
      <c r="P281" s="28">
        <v>23805</v>
      </c>
      <c r="Q281" s="34">
        <v>312750</v>
      </c>
      <c r="R281" s="29">
        <v>0</v>
      </c>
      <c r="S281" s="3">
        <v>0</v>
      </c>
      <c r="T281" s="5">
        <v>0</v>
      </c>
      <c r="U281" s="3">
        <v>0</v>
      </c>
      <c r="V281" s="17">
        <v>1</v>
      </c>
      <c r="W281" s="26"/>
      <c r="X281" s="34">
        <v>312750</v>
      </c>
      <c r="Y281" s="33"/>
      <c r="Z281" s="7"/>
      <c r="AA281" s="26"/>
      <c r="AB281" s="34">
        <v>312750</v>
      </c>
      <c r="AC281" s="43"/>
      <c r="AD281" s="18">
        <v>15798</v>
      </c>
      <c r="AE281" s="33"/>
      <c r="AF281" s="26"/>
      <c r="AG281" s="36">
        <v>0</v>
      </c>
      <c r="AH281" s="33"/>
      <c r="AI281" s="51"/>
    </row>
    <row r="282" spans="1:35" x14ac:dyDescent="0.25">
      <c r="A282" s="5">
        <v>274</v>
      </c>
      <c r="B282" s="1" t="s">
        <v>5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26"/>
      <c r="P282" s="28">
        <v>23806</v>
      </c>
      <c r="Q282" s="34">
        <v>353820</v>
      </c>
      <c r="R282" s="29">
        <v>0</v>
      </c>
      <c r="S282" s="3">
        <v>0</v>
      </c>
      <c r="T282" s="5">
        <v>0</v>
      </c>
      <c r="U282" s="3">
        <v>0</v>
      </c>
      <c r="V282" s="17">
        <v>1</v>
      </c>
      <c r="W282" s="26"/>
      <c r="X282" s="34">
        <v>13080</v>
      </c>
      <c r="Y282" s="33"/>
      <c r="Z282" s="7"/>
      <c r="AA282" s="26"/>
      <c r="AB282" s="34">
        <v>13080</v>
      </c>
      <c r="AC282" s="43"/>
      <c r="AD282" s="18">
        <v>15798</v>
      </c>
      <c r="AE282" s="33"/>
      <c r="AF282" s="26"/>
      <c r="AG282" s="34">
        <v>340740</v>
      </c>
      <c r="AH282" s="33"/>
      <c r="AI282" s="51"/>
    </row>
    <row r="283" spans="1:35" x14ac:dyDescent="0.25">
      <c r="A283" s="5">
        <v>275</v>
      </c>
      <c r="B283" s="1" t="s">
        <v>5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26"/>
      <c r="P283" s="28">
        <v>23807</v>
      </c>
      <c r="Q283" s="34">
        <v>327096</v>
      </c>
      <c r="R283" s="29">
        <v>0</v>
      </c>
      <c r="S283" s="3">
        <v>0</v>
      </c>
      <c r="T283" s="5">
        <v>0</v>
      </c>
      <c r="U283" s="3">
        <v>0</v>
      </c>
      <c r="V283" s="17">
        <v>1</v>
      </c>
      <c r="W283" s="26"/>
      <c r="X283" s="34">
        <v>12152</v>
      </c>
      <c r="Y283" s="33"/>
      <c r="Z283" s="7"/>
      <c r="AA283" s="26"/>
      <c r="AB283" s="34">
        <v>12152</v>
      </c>
      <c r="AC283" s="43"/>
      <c r="AD283" s="18">
        <v>15798</v>
      </c>
      <c r="AE283" s="33"/>
      <c r="AF283" s="26"/>
      <c r="AG283" s="34">
        <v>314944</v>
      </c>
      <c r="AH283" s="33"/>
      <c r="AI283" s="51"/>
    </row>
    <row r="284" spans="1:35" x14ac:dyDescent="0.25">
      <c r="A284" s="5">
        <v>276</v>
      </c>
      <c r="B284" s="1" t="s">
        <v>5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26"/>
      <c r="P284" s="28">
        <v>23808</v>
      </c>
      <c r="Q284" s="34">
        <v>490644</v>
      </c>
      <c r="R284" s="29">
        <v>0</v>
      </c>
      <c r="S284" s="3">
        <v>0</v>
      </c>
      <c r="T284" s="5">
        <v>0</v>
      </c>
      <c r="U284" s="3">
        <v>0</v>
      </c>
      <c r="V284" s="17">
        <v>1</v>
      </c>
      <c r="W284" s="26"/>
      <c r="X284" s="34">
        <v>18228</v>
      </c>
      <c r="Y284" s="33"/>
      <c r="Z284" s="7"/>
      <c r="AA284" s="26"/>
      <c r="AB284" s="34">
        <v>18228</v>
      </c>
      <c r="AC284" s="44"/>
      <c r="AD284" s="18">
        <v>15798</v>
      </c>
      <c r="AE284" s="33"/>
      <c r="AF284" s="26"/>
      <c r="AG284" s="34">
        <v>472416</v>
      </c>
      <c r="AH284" s="33"/>
      <c r="AI284" s="51"/>
    </row>
    <row r="285" spans="1:35" x14ac:dyDescent="0.25">
      <c r="A285" s="5">
        <v>277</v>
      </c>
      <c r="B285" s="1" t="s">
        <v>5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26"/>
      <c r="P285" s="28">
        <v>23809</v>
      </c>
      <c r="Q285" s="34">
        <v>490644</v>
      </c>
      <c r="R285" s="29">
        <v>0</v>
      </c>
      <c r="S285" s="3">
        <v>0</v>
      </c>
      <c r="T285" s="5">
        <v>0</v>
      </c>
      <c r="U285" s="3">
        <v>0</v>
      </c>
      <c r="V285" s="17">
        <v>1</v>
      </c>
      <c r="W285" s="26"/>
      <c r="X285" s="34">
        <v>18228</v>
      </c>
      <c r="Y285" s="33"/>
      <c r="Z285" s="7"/>
      <c r="AA285" s="26"/>
      <c r="AB285" s="34">
        <v>18228</v>
      </c>
      <c r="AC285" s="44"/>
      <c r="AD285" s="18">
        <v>15798</v>
      </c>
      <c r="AE285" s="33"/>
      <c r="AF285" s="26"/>
      <c r="AG285" s="34">
        <v>472416</v>
      </c>
      <c r="AH285" s="33"/>
      <c r="AI285" s="51"/>
    </row>
    <row r="286" spans="1:35" x14ac:dyDescent="0.25">
      <c r="A286" s="5">
        <v>278</v>
      </c>
      <c r="B286" s="1" t="s">
        <v>5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26"/>
      <c r="P286" s="28">
        <v>23810</v>
      </c>
      <c r="Q286" s="34">
        <v>654192</v>
      </c>
      <c r="R286" s="29">
        <v>0</v>
      </c>
      <c r="S286" s="3">
        <v>0</v>
      </c>
      <c r="T286" s="5">
        <v>0</v>
      </c>
      <c r="U286" s="3">
        <v>0</v>
      </c>
      <c r="V286" s="17">
        <v>1</v>
      </c>
      <c r="W286" s="26"/>
      <c r="X286" s="34">
        <v>24304</v>
      </c>
      <c r="Y286" s="33"/>
      <c r="Z286" s="7"/>
      <c r="AA286" s="26"/>
      <c r="AB286" s="34">
        <v>24304</v>
      </c>
      <c r="AC286" s="44"/>
      <c r="AD286" s="18">
        <v>15798</v>
      </c>
      <c r="AE286" s="33"/>
      <c r="AF286" s="26"/>
      <c r="AG286" s="34">
        <v>629888</v>
      </c>
      <c r="AH286" s="33"/>
      <c r="AI286" s="51"/>
    </row>
    <row r="287" spans="1:35" x14ac:dyDescent="0.25">
      <c r="A287" s="5">
        <v>279</v>
      </c>
      <c r="B287" s="1" t="s">
        <v>5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26"/>
      <c r="P287" s="28">
        <v>23811</v>
      </c>
      <c r="Q287" s="34">
        <v>817740</v>
      </c>
      <c r="R287" s="29">
        <v>0</v>
      </c>
      <c r="S287" s="3">
        <v>0</v>
      </c>
      <c r="T287" s="5">
        <v>0</v>
      </c>
      <c r="U287" s="3">
        <v>0</v>
      </c>
      <c r="V287" s="17">
        <v>1</v>
      </c>
      <c r="W287" s="26"/>
      <c r="X287" s="34">
        <v>30380</v>
      </c>
      <c r="Y287" s="33"/>
      <c r="Z287" s="7"/>
      <c r="AA287" s="26"/>
      <c r="AB287" s="34">
        <v>30380</v>
      </c>
      <c r="AC287" s="44"/>
      <c r="AD287" s="18">
        <v>15798</v>
      </c>
      <c r="AE287" s="33"/>
      <c r="AF287" s="26"/>
      <c r="AG287" s="34">
        <v>787360</v>
      </c>
      <c r="AH287" s="33"/>
      <c r="AI287" s="51"/>
    </row>
    <row r="288" spans="1:35" x14ac:dyDescent="0.25">
      <c r="A288" s="5">
        <v>280</v>
      </c>
      <c r="B288" s="1" t="s">
        <v>5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26"/>
      <c r="P288" s="28">
        <v>23812</v>
      </c>
      <c r="Q288" s="34">
        <v>495348</v>
      </c>
      <c r="R288" s="29">
        <v>0</v>
      </c>
      <c r="S288" s="3">
        <v>0</v>
      </c>
      <c r="T288" s="5">
        <v>0</v>
      </c>
      <c r="U288" s="3">
        <v>0</v>
      </c>
      <c r="V288" s="17">
        <v>1</v>
      </c>
      <c r="W288" s="26"/>
      <c r="X288" s="34">
        <v>18228</v>
      </c>
      <c r="Y288" s="33"/>
      <c r="Z288" s="7"/>
      <c r="AA288" s="26"/>
      <c r="AB288" s="34">
        <v>18228</v>
      </c>
      <c r="AC288" s="44"/>
      <c r="AD288" s="18">
        <v>15798</v>
      </c>
      <c r="AE288" s="33"/>
      <c r="AF288" s="26"/>
      <c r="AG288" s="34">
        <v>477120</v>
      </c>
      <c r="AH288" s="33"/>
      <c r="AI288" s="51"/>
    </row>
    <row r="289" spans="1:35" x14ac:dyDescent="0.25">
      <c r="A289" s="5">
        <v>281</v>
      </c>
      <c r="B289" s="1" t="s">
        <v>5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26"/>
      <c r="P289" s="28">
        <v>23813</v>
      </c>
      <c r="Q289" s="34">
        <v>660464</v>
      </c>
      <c r="R289" s="29">
        <v>0</v>
      </c>
      <c r="S289" s="3">
        <v>0</v>
      </c>
      <c r="T289" s="5">
        <v>0</v>
      </c>
      <c r="U289" s="3">
        <v>0</v>
      </c>
      <c r="V289" s="17">
        <v>1</v>
      </c>
      <c r="W289" s="26"/>
      <c r="X289" s="34">
        <v>24416</v>
      </c>
      <c r="Y289" s="33"/>
      <c r="Z289" s="7"/>
      <c r="AA289" s="26"/>
      <c r="AB289" s="34">
        <v>24416</v>
      </c>
      <c r="AC289" s="44"/>
      <c r="AD289" s="18">
        <v>15798</v>
      </c>
      <c r="AE289" s="33"/>
      <c r="AF289" s="26"/>
      <c r="AG289" s="34">
        <v>636048</v>
      </c>
      <c r="AH289" s="33"/>
      <c r="AI289" s="51"/>
    </row>
    <row r="290" spans="1:35" x14ac:dyDescent="0.25">
      <c r="A290" s="5">
        <v>282</v>
      </c>
      <c r="B290" s="1" t="s">
        <v>5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26"/>
      <c r="P290" s="28">
        <v>23816</v>
      </c>
      <c r="Q290" s="34">
        <v>426510</v>
      </c>
      <c r="R290" s="29">
        <v>0</v>
      </c>
      <c r="S290" s="3">
        <v>0</v>
      </c>
      <c r="T290" s="5">
        <v>0</v>
      </c>
      <c r="U290" s="3">
        <v>0</v>
      </c>
      <c r="V290" s="17">
        <v>1</v>
      </c>
      <c r="W290" s="26"/>
      <c r="X290" s="34">
        <v>426510</v>
      </c>
      <c r="Y290" s="33"/>
      <c r="Z290" s="7"/>
      <c r="AA290" s="26"/>
      <c r="AB290" s="34">
        <v>426510</v>
      </c>
      <c r="AC290" s="44"/>
      <c r="AD290" s="18">
        <v>15798</v>
      </c>
      <c r="AE290" s="33"/>
      <c r="AF290" s="26"/>
      <c r="AG290" s="36">
        <v>0</v>
      </c>
      <c r="AH290" s="33"/>
      <c r="AI290" s="51"/>
    </row>
    <row r="291" spans="1:35" x14ac:dyDescent="0.25">
      <c r="A291" s="5">
        <v>283</v>
      </c>
      <c r="B291" s="1" t="s">
        <v>5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26"/>
      <c r="P291" s="28">
        <v>23824</v>
      </c>
      <c r="Q291" s="34">
        <v>68760</v>
      </c>
      <c r="R291" s="29">
        <v>0</v>
      </c>
      <c r="S291" s="3">
        <v>0</v>
      </c>
      <c r="T291" s="5">
        <v>0</v>
      </c>
      <c r="U291" s="3">
        <v>0</v>
      </c>
      <c r="V291" s="17">
        <v>1</v>
      </c>
      <c r="W291" s="26"/>
      <c r="X291" s="34">
        <v>68760</v>
      </c>
      <c r="Y291" s="33"/>
      <c r="Z291" s="7"/>
      <c r="AA291" s="26"/>
      <c r="AB291" s="34">
        <v>68760</v>
      </c>
      <c r="AC291" s="43"/>
      <c r="AD291" s="18">
        <v>15798</v>
      </c>
      <c r="AE291" s="33"/>
      <c r="AF291" s="26"/>
      <c r="AG291" s="36">
        <v>0</v>
      </c>
      <c r="AH291" s="33"/>
      <c r="AI291" s="51"/>
    </row>
    <row r="292" spans="1:35" x14ac:dyDescent="0.25">
      <c r="A292" s="5">
        <v>284</v>
      </c>
      <c r="B292" s="1" t="s">
        <v>5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26"/>
      <c r="P292" s="28">
        <v>23825</v>
      </c>
      <c r="Q292" s="34">
        <v>103140</v>
      </c>
      <c r="R292" s="29">
        <v>0</v>
      </c>
      <c r="S292" s="3">
        <v>0</v>
      </c>
      <c r="T292" s="5">
        <v>0</v>
      </c>
      <c r="U292" s="3">
        <v>0</v>
      </c>
      <c r="V292" s="17">
        <v>1</v>
      </c>
      <c r="W292" s="26"/>
      <c r="X292" s="34">
        <v>10710</v>
      </c>
      <c r="Y292" s="33"/>
      <c r="Z292" s="7"/>
      <c r="AA292" s="26"/>
      <c r="AB292" s="34">
        <v>10710</v>
      </c>
      <c r="AC292" s="43"/>
      <c r="AD292" s="18">
        <v>15798</v>
      </c>
      <c r="AE292" s="33"/>
      <c r="AF292" s="26"/>
      <c r="AG292" s="34">
        <v>92430</v>
      </c>
      <c r="AH292" s="33"/>
      <c r="AI292" s="51"/>
    </row>
    <row r="293" spans="1:35" x14ac:dyDescent="0.25">
      <c r="A293" s="5">
        <v>285</v>
      </c>
      <c r="B293" s="1" t="s">
        <v>5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26"/>
      <c r="P293" s="28">
        <v>23826</v>
      </c>
      <c r="Q293" s="34">
        <v>103140</v>
      </c>
      <c r="R293" s="29">
        <v>0</v>
      </c>
      <c r="S293" s="3">
        <v>0</v>
      </c>
      <c r="T293" s="5">
        <v>0</v>
      </c>
      <c r="U293" s="3">
        <v>0</v>
      </c>
      <c r="V293" s="17">
        <v>1</v>
      </c>
      <c r="W293" s="26"/>
      <c r="X293" s="34">
        <v>10710</v>
      </c>
      <c r="Y293" s="33"/>
      <c r="Z293" s="7"/>
      <c r="AA293" s="26"/>
      <c r="AB293" s="34">
        <v>10710</v>
      </c>
      <c r="AC293" s="43"/>
      <c r="AD293" s="18">
        <v>15798</v>
      </c>
      <c r="AE293" s="33"/>
      <c r="AF293" s="26"/>
      <c r="AG293" s="34">
        <v>92430</v>
      </c>
      <c r="AH293" s="33"/>
      <c r="AI293" s="51"/>
    </row>
    <row r="294" spans="1:35" x14ac:dyDescent="0.25">
      <c r="A294" s="5">
        <v>286</v>
      </c>
      <c r="B294" s="1" t="s">
        <v>5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26"/>
      <c r="P294" s="28">
        <v>23827</v>
      </c>
      <c r="Q294" s="34">
        <v>103140</v>
      </c>
      <c r="R294" s="29">
        <v>0</v>
      </c>
      <c r="S294" s="3">
        <v>0</v>
      </c>
      <c r="T294" s="5">
        <v>0</v>
      </c>
      <c r="U294" s="3">
        <v>0</v>
      </c>
      <c r="V294" s="17">
        <v>1</v>
      </c>
      <c r="W294" s="26"/>
      <c r="X294" s="34">
        <v>10710</v>
      </c>
      <c r="Y294" s="33"/>
      <c r="Z294" s="7"/>
      <c r="AA294" s="26"/>
      <c r="AB294" s="34">
        <v>10710</v>
      </c>
      <c r="AC294" s="43"/>
      <c r="AD294" s="18">
        <v>15798</v>
      </c>
      <c r="AE294" s="33"/>
      <c r="AF294" s="26"/>
      <c r="AG294" s="34">
        <v>92430</v>
      </c>
      <c r="AH294" s="33"/>
      <c r="AI294" s="51"/>
    </row>
    <row r="295" spans="1:35" x14ac:dyDescent="0.25">
      <c r="A295" s="5">
        <v>287</v>
      </c>
      <c r="B295" s="1" t="s">
        <v>5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26"/>
      <c r="P295" s="28">
        <v>23828</v>
      </c>
      <c r="Q295" s="34">
        <v>103140</v>
      </c>
      <c r="R295" s="29">
        <v>0</v>
      </c>
      <c r="S295" s="3">
        <v>0</v>
      </c>
      <c r="T295" s="5">
        <v>0</v>
      </c>
      <c r="U295" s="3">
        <v>0</v>
      </c>
      <c r="V295" s="17">
        <v>1</v>
      </c>
      <c r="W295" s="26"/>
      <c r="X295" s="34">
        <v>10710</v>
      </c>
      <c r="Y295" s="33"/>
      <c r="Z295" s="7"/>
      <c r="AA295" s="26"/>
      <c r="AB295" s="34">
        <v>10710</v>
      </c>
      <c r="AC295" s="43"/>
      <c r="AD295" s="18">
        <v>15798</v>
      </c>
      <c r="AE295" s="33"/>
      <c r="AF295" s="26"/>
      <c r="AG295" s="34">
        <v>92430</v>
      </c>
      <c r="AH295" s="33"/>
      <c r="AI295" s="51"/>
    </row>
    <row r="296" spans="1:35" x14ac:dyDescent="0.25">
      <c r="A296" s="5">
        <v>288</v>
      </c>
      <c r="B296" s="1" t="s">
        <v>5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26"/>
      <c r="P296" s="28">
        <v>23829</v>
      </c>
      <c r="Q296" s="34">
        <v>206280</v>
      </c>
      <c r="R296" s="29">
        <v>0</v>
      </c>
      <c r="S296" s="3">
        <v>0</v>
      </c>
      <c r="T296" s="5">
        <v>0</v>
      </c>
      <c r="U296" s="3">
        <v>0</v>
      </c>
      <c r="V296" s="17">
        <v>1</v>
      </c>
      <c r="W296" s="26"/>
      <c r="X296" s="34">
        <v>21420</v>
      </c>
      <c r="Y296" s="33"/>
      <c r="Z296" s="7"/>
      <c r="AA296" s="26"/>
      <c r="AB296" s="34">
        <v>21420</v>
      </c>
      <c r="AC296" s="43"/>
      <c r="AD296" s="18">
        <v>15798</v>
      </c>
      <c r="AE296" s="33"/>
      <c r="AF296" s="26"/>
      <c r="AG296" s="34">
        <v>184860</v>
      </c>
      <c r="AH296" s="33"/>
      <c r="AI296" s="51"/>
    </row>
    <row r="297" spans="1:35" x14ac:dyDescent="0.25">
      <c r="A297" s="5">
        <v>289</v>
      </c>
      <c r="B297" s="1" t="s">
        <v>5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26"/>
      <c r="P297" s="28">
        <v>23830</v>
      </c>
      <c r="Q297" s="34">
        <v>206280</v>
      </c>
      <c r="R297" s="29">
        <v>0</v>
      </c>
      <c r="S297" s="3">
        <v>0</v>
      </c>
      <c r="T297" s="5">
        <v>0</v>
      </c>
      <c r="U297" s="3">
        <v>0</v>
      </c>
      <c r="V297" s="17">
        <v>1</v>
      </c>
      <c r="W297" s="26"/>
      <c r="X297" s="34">
        <v>21420</v>
      </c>
      <c r="Y297" s="33"/>
      <c r="Z297" s="7"/>
      <c r="AA297" s="26"/>
      <c r="AB297" s="34">
        <v>21420</v>
      </c>
      <c r="AC297" s="43"/>
      <c r="AD297" s="18">
        <v>15798</v>
      </c>
      <c r="AE297" s="33"/>
      <c r="AF297" s="26"/>
      <c r="AG297" s="34">
        <v>184860</v>
      </c>
      <c r="AH297" s="33"/>
      <c r="AI297" s="51"/>
    </row>
    <row r="298" spans="1:35" x14ac:dyDescent="0.25">
      <c r="A298" s="5">
        <v>290</v>
      </c>
      <c r="B298" s="1" t="s">
        <v>5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26"/>
      <c r="P298" s="28">
        <v>23831</v>
      </c>
      <c r="Q298" s="34">
        <v>206280</v>
      </c>
      <c r="R298" s="29">
        <v>0</v>
      </c>
      <c r="S298" s="3">
        <v>0</v>
      </c>
      <c r="T298" s="5">
        <v>0</v>
      </c>
      <c r="U298" s="3">
        <v>0</v>
      </c>
      <c r="V298" s="17">
        <v>1</v>
      </c>
      <c r="W298" s="26"/>
      <c r="X298" s="34">
        <v>21420</v>
      </c>
      <c r="Y298" s="33"/>
      <c r="Z298" s="7"/>
      <c r="AA298" s="26"/>
      <c r="AB298" s="34">
        <v>21420</v>
      </c>
      <c r="AC298" s="44"/>
      <c r="AD298" s="18">
        <v>15798</v>
      </c>
      <c r="AE298" s="33"/>
      <c r="AF298" s="26"/>
      <c r="AG298" s="34">
        <v>184860</v>
      </c>
      <c r="AH298" s="33"/>
      <c r="AI298" s="51"/>
    </row>
    <row r="299" spans="1:35" x14ac:dyDescent="0.25">
      <c r="A299" s="5">
        <v>291</v>
      </c>
      <c r="B299" s="1" t="s">
        <v>5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26"/>
      <c r="P299" s="28">
        <v>23832</v>
      </c>
      <c r="Q299" s="34">
        <v>309420</v>
      </c>
      <c r="R299" s="29">
        <v>0</v>
      </c>
      <c r="S299" s="3">
        <v>0</v>
      </c>
      <c r="T299" s="5">
        <v>0</v>
      </c>
      <c r="U299" s="3">
        <v>0</v>
      </c>
      <c r="V299" s="17">
        <v>1</v>
      </c>
      <c r="W299" s="26"/>
      <c r="X299" s="34">
        <v>32130</v>
      </c>
      <c r="Y299" s="33"/>
      <c r="Z299" s="7"/>
      <c r="AA299" s="26"/>
      <c r="AB299" s="34">
        <v>32130</v>
      </c>
      <c r="AC299" s="43"/>
      <c r="AD299" s="18">
        <v>15798</v>
      </c>
      <c r="AE299" s="33"/>
      <c r="AF299" s="26"/>
      <c r="AG299" s="34">
        <v>277290</v>
      </c>
      <c r="AH299" s="33"/>
      <c r="AI299" s="51"/>
    </row>
    <row r="300" spans="1:35" x14ac:dyDescent="0.25">
      <c r="A300" s="5">
        <v>292</v>
      </c>
      <c r="B300" s="1" t="s">
        <v>5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26"/>
      <c r="P300" s="28">
        <v>23833</v>
      </c>
      <c r="Q300" s="34">
        <v>412560</v>
      </c>
      <c r="R300" s="29">
        <v>0</v>
      </c>
      <c r="S300" s="3">
        <v>0</v>
      </c>
      <c r="T300" s="5">
        <v>0</v>
      </c>
      <c r="U300" s="3">
        <v>0</v>
      </c>
      <c r="V300" s="17">
        <v>1</v>
      </c>
      <c r="W300" s="26"/>
      <c r="X300" s="34">
        <v>42840</v>
      </c>
      <c r="Y300" s="33"/>
      <c r="Z300" s="7"/>
      <c r="AA300" s="26"/>
      <c r="AB300" s="34">
        <v>42840</v>
      </c>
      <c r="AC300" s="43"/>
      <c r="AD300" s="18">
        <v>15798</v>
      </c>
      <c r="AE300" s="33"/>
      <c r="AF300" s="26"/>
      <c r="AG300" s="34">
        <v>369720</v>
      </c>
      <c r="AH300" s="33"/>
      <c r="AI300" s="51"/>
    </row>
    <row r="301" spans="1:35" x14ac:dyDescent="0.25">
      <c r="A301" s="5">
        <v>293</v>
      </c>
      <c r="B301" s="1" t="s">
        <v>5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26"/>
      <c r="P301" s="28">
        <v>23834</v>
      </c>
      <c r="Q301" s="34">
        <v>412560</v>
      </c>
      <c r="R301" s="29">
        <v>0</v>
      </c>
      <c r="S301" s="3">
        <v>0</v>
      </c>
      <c r="T301" s="5">
        <v>0</v>
      </c>
      <c r="U301" s="3">
        <v>0</v>
      </c>
      <c r="V301" s="17">
        <v>1</v>
      </c>
      <c r="W301" s="26"/>
      <c r="X301" s="34">
        <v>42840</v>
      </c>
      <c r="Y301" s="33"/>
      <c r="Z301" s="7"/>
      <c r="AA301" s="26"/>
      <c r="AB301" s="34">
        <v>42840</v>
      </c>
      <c r="AC301" s="43"/>
      <c r="AD301" s="18">
        <v>15798</v>
      </c>
      <c r="AE301" s="33"/>
      <c r="AF301" s="26"/>
      <c r="AG301" s="34">
        <v>369720</v>
      </c>
      <c r="AH301" s="33"/>
      <c r="AI301" s="51"/>
    </row>
    <row r="302" spans="1:35" x14ac:dyDescent="0.25">
      <c r="A302" s="5">
        <v>294</v>
      </c>
      <c r="B302" s="1" t="s">
        <v>5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26"/>
      <c r="P302" s="28">
        <v>23835</v>
      </c>
      <c r="Q302" s="34">
        <v>180360</v>
      </c>
      <c r="R302" s="29">
        <v>0</v>
      </c>
      <c r="S302" s="3">
        <v>0</v>
      </c>
      <c r="T302" s="5">
        <v>0</v>
      </c>
      <c r="U302" s="3">
        <v>0</v>
      </c>
      <c r="V302" s="17">
        <v>1</v>
      </c>
      <c r="W302" s="26"/>
      <c r="X302" s="34">
        <v>42840</v>
      </c>
      <c r="Y302" s="33"/>
      <c r="Z302" s="7"/>
      <c r="AA302" s="26"/>
      <c r="AB302" s="34">
        <v>42840</v>
      </c>
      <c r="AC302" s="43"/>
      <c r="AD302" s="18">
        <v>15798</v>
      </c>
      <c r="AE302" s="33"/>
      <c r="AF302" s="26"/>
      <c r="AG302" s="34">
        <v>137520</v>
      </c>
      <c r="AH302" s="33"/>
      <c r="AI302" s="51"/>
    </row>
    <row r="303" spans="1:35" x14ac:dyDescent="0.25">
      <c r="A303" s="5">
        <v>295</v>
      </c>
      <c r="B303" s="1" t="s">
        <v>5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26"/>
      <c r="P303" s="28">
        <v>23848</v>
      </c>
      <c r="Q303" s="34">
        <v>279900</v>
      </c>
      <c r="R303" s="29">
        <v>0</v>
      </c>
      <c r="S303" s="3">
        <v>0</v>
      </c>
      <c r="T303" s="5">
        <v>0</v>
      </c>
      <c r="U303" s="3">
        <v>0</v>
      </c>
      <c r="V303" s="17">
        <v>1</v>
      </c>
      <c r="W303" s="26"/>
      <c r="X303" s="34">
        <v>1440</v>
      </c>
      <c r="Y303" s="33"/>
      <c r="Z303" s="7"/>
      <c r="AA303" s="26"/>
      <c r="AB303" s="34">
        <v>1440</v>
      </c>
      <c r="AC303" s="43"/>
      <c r="AD303" s="18">
        <v>15798</v>
      </c>
      <c r="AE303" s="33"/>
      <c r="AF303" s="26"/>
      <c r="AG303" s="34">
        <v>278460</v>
      </c>
      <c r="AH303" s="33"/>
      <c r="AI303" s="51"/>
    </row>
    <row r="304" spans="1:35" x14ac:dyDescent="0.25">
      <c r="A304" s="5">
        <v>296</v>
      </c>
      <c r="B304" s="1" t="s">
        <v>5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26"/>
      <c r="P304" s="28">
        <v>23849</v>
      </c>
      <c r="Q304" s="34">
        <v>279900</v>
      </c>
      <c r="R304" s="29">
        <v>0</v>
      </c>
      <c r="S304" s="3">
        <v>0</v>
      </c>
      <c r="T304" s="5">
        <v>0</v>
      </c>
      <c r="U304" s="3">
        <v>0</v>
      </c>
      <c r="V304" s="17">
        <v>1</v>
      </c>
      <c r="W304" s="26"/>
      <c r="X304" s="34">
        <v>1440</v>
      </c>
      <c r="Y304" s="33"/>
      <c r="Z304" s="7"/>
      <c r="AA304" s="26"/>
      <c r="AB304" s="34">
        <v>1440</v>
      </c>
      <c r="AC304" s="43"/>
      <c r="AD304" s="18">
        <v>15798</v>
      </c>
      <c r="AE304" s="33"/>
      <c r="AF304" s="26"/>
      <c r="AG304" s="34">
        <v>278460</v>
      </c>
      <c r="AH304" s="33"/>
      <c r="AI304" s="51"/>
    </row>
    <row r="305" spans="1:35" x14ac:dyDescent="0.25">
      <c r="A305" s="5">
        <v>297</v>
      </c>
      <c r="B305" s="1" t="s">
        <v>5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26"/>
      <c r="P305" s="28">
        <v>23850</v>
      </c>
      <c r="Q305" s="34">
        <v>304920</v>
      </c>
      <c r="R305" s="29">
        <v>0</v>
      </c>
      <c r="S305" s="3">
        <v>0</v>
      </c>
      <c r="T305" s="5">
        <v>0</v>
      </c>
      <c r="U305" s="3">
        <v>0</v>
      </c>
      <c r="V305" s="17">
        <v>1</v>
      </c>
      <c r="W305" s="26"/>
      <c r="X305" s="34">
        <v>1440</v>
      </c>
      <c r="Y305" s="33"/>
      <c r="Z305" s="7"/>
      <c r="AA305" s="26"/>
      <c r="AB305" s="34">
        <v>1440</v>
      </c>
      <c r="AC305" s="43"/>
      <c r="AD305" s="18">
        <v>15798</v>
      </c>
      <c r="AE305" s="33"/>
      <c r="AF305" s="26"/>
      <c r="AG305" s="34">
        <v>303480</v>
      </c>
      <c r="AH305" s="33"/>
      <c r="AI305" s="51"/>
    </row>
    <row r="306" spans="1:35" x14ac:dyDescent="0.25">
      <c r="A306" s="5">
        <v>298</v>
      </c>
      <c r="B306" s="1" t="s">
        <v>5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26"/>
      <c r="P306" s="28">
        <v>23851</v>
      </c>
      <c r="Q306" s="34">
        <v>304920</v>
      </c>
      <c r="R306" s="29">
        <v>0</v>
      </c>
      <c r="S306" s="3">
        <v>0</v>
      </c>
      <c r="T306" s="5">
        <v>0</v>
      </c>
      <c r="U306" s="3">
        <v>0</v>
      </c>
      <c r="V306" s="17">
        <v>1</v>
      </c>
      <c r="W306" s="26"/>
      <c r="X306" s="34">
        <v>1440</v>
      </c>
      <c r="Y306" s="33"/>
      <c r="Z306" s="7"/>
      <c r="AA306" s="26"/>
      <c r="AB306" s="34">
        <v>1440</v>
      </c>
      <c r="AC306" s="43"/>
      <c r="AD306" s="18">
        <v>15798</v>
      </c>
      <c r="AE306" s="33"/>
      <c r="AF306" s="26"/>
      <c r="AG306" s="34">
        <v>303480</v>
      </c>
      <c r="AH306" s="33"/>
      <c r="AI306" s="51"/>
    </row>
    <row r="307" spans="1:35" x14ac:dyDescent="0.25">
      <c r="A307" s="5">
        <v>299</v>
      </c>
      <c r="B307" s="1" t="s">
        <v>5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26"/>
      <c r="P307" s="28">
        <v>23858</v>
      </c>
      <c r="Q307" s="34">
        <v>857070</v>
      </c>
      <c r="R307" s="29">
        <v>0</v>
      </c>
      <c r="S307" s="3">
        <v>0</v>
      </c>
      <c r="T307" s="5">
        <v>0</v>
      </c>
      <c r="U307" s="3">
        <v>0</v>
      </c>
      <c r="V307" s="17">
        <v>1</v>
      </c>
      <c r="W307" s="26"/>
      <c r="X307" s="34">
        <v>3600</v>
      </c>
      <c r="Y307" s="33"/>
      <c r="Z307" s="7"/>
      <c r="AA307" s="26"/>
      <c r="AB307" s="34">
        <v>3600</v>
      </c>
      <c r="AC307" s="43"/>
      <c r="AD307" s="18">
        <v>15798</v>
      </c>
      <c r="AE307" s="33"/>
      <c r="AF307" s="26"/>
      <c r="AG307" s="34">
        <v>853470</v>
      </c>
      <c r="AH307" s="33"/>
      <c r="AI307" s="51"/>
    </row>
    <row r="308" spans="1:35" x14ac:dyDescent="0.25">
      <c r="A308" s="5">
        <v>300</v>
      </c>
      <c r="B308" s="1" t="s">
        <v>5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26"/>
      <c r="P308" s="28">
        <v>23859</v>
      </c>
      <c r="Q308" s="34">
        <v>820920</v>
      </c>
      <c r="R308" s="29">
        <v>0</v>
      </c>
      <c r="S308" s="3">
        <v>0</v>
      </c>
      <c r="T308" s="5">
        <v>0</v>
      </c>
      <c r="U308" s="3">
        <v>0</v>
      </c>
      <c r="V308" s="17">
        <v>1</v>
      </c>
      <c r="W308" s="26"/>
      <c r="X308" s="34">
        <v>318360</v>
      </c>
      <c r="Y308" s="33"/>
      <c r="Z308" s="7"/>
      <c r="AA308" s="26"/>
      <c r="AB308" s="34">
        <v>318360</v>
      </c>
      <c r="AC308" s="43"/>
      <c r="AD308" s="18">
        <v>15798</v>
      </c>
      <c r="AE308" s="33"/>
      <c r="AF308" s="26"/>
      <c r="AG308" s="34">
        <v>502560</v>
      </c>
      <c r="AH308" s="33"/>
      <c r="AI308" s="51"/>
    </row>
    <row r="309" spans="1:35" x14ac:dyDescent="0.25">
      <c r="A309" s="5">
        <v>301</v>
      </c>
      <c r="B309" s="1" t="s">
        <v>5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26"/>
      <c r="P309" s="28">
        <v>23860</v>
      </c>
      <c r="Q309" s="34">
        <v>206280</v>
      </c>
      <c r="R309" s="29">
        <v>0</v>
      </c>
      <c r="S309" s="3">
        <v>0</v>
      </c>
      <c r="T309" s="5">
        <v>0</v>
      </c>
      <c r="U309" s="3">
        <v>0</v>
      </c>
      <c r="V309" s="17">
        <v>1</v>
      </c>
      <c r="W309" s="26"/>
      <c r="X309" s="34">
        <v>21420</v>
      </c>
      <c r="Y309" s="33"/>
      <c r="Z309" s="7"/>
      <c r="AA309" s="26"/>
      <c r="AB309" s="34">
        <v>21420</v>
      </c>
      <c r="AC309" s="43"/>
      <c r="AD309" s="18">
        <v>15798</v>
      </c>
      <c r="AE309" s="33"/>
      <c r="AF309" s="26"/>
      <c r="AG309" s="34">
        <v>184860</v>
      </c>
      <c r="AH309" s="33"/>
      <c r="AI309" s="51"/>
    </row>
    <row r="310" spans="1:35" x14ac:dyDescent="0.25">
      <c r="A310" s="5">
        <v>302</v>
      </c>
      <c r="B310" s="1" t="s">
        <v>5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26"/>
      <c r="P310" s="28">
        <v>23601</v>
      </c>
      <c r="Q310" s="34">
        <v>40000</v>
      </c>
      <c r="R310" s="29">
        <v>0</v>
      </c>
      <c r="S310" s="3">
        <v>0</v>
      </c>
      <c r="T310" s="5">
        <v>0</v>
      </c>
      <c r="U310" s="3">
        <v>0</v>
      </c>
      <c r="V310" s="17">
        <v>1</v>
      </c>
      <c r="W310" s="26"/>
      <c r="X310" s="34">
        <v>40000</v>
      </c>
      <c r="Y310" s="33"/>
      <c r="Z310" s="7"/>
      <c r="AA310" s="26"/>
      <c r="AB310" s="34">
        <v>40000</v>
      </c>
      <c r="AC310" s="43"/>
      <c r="AD310" s="18">
        <v>15802</v>
      </c>
      <c r="AE310" s="33"/>
      <c r="AF310" s="26"/>
      <c r="AG310" s="36">
        <v>0</v>
      </c>
      <c r="AH310" s="33"/>
      <c r="AI310" s="51"/>
    </row>
    <row r="311" spans="1:35" x14ac:dyDescent="0.25">
      <c r="A311" s="5">
        <v>303</v>
      </c>
      <c r="B311" s="1" t="s">
        <v>5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26"/>
      <c r="P311" s="28">
        <v>23602</v>
      </c>
      <c r="Q311" s="34">
        <v>40000</v>
      </c>
      <c r="R311" s="29">
        <v>0</v>
      </c>
      <c r="S311" s="3">
        <v>0</v>
      </c>
      <c r="T311" s="5">
        <v>0</v>
      </c>
      <c r="U311" s="3">
        <v>0</v>
      </c>
      <c r="V311" s="17">
        <v>1</v>
      </c>
      <c r="W311" s="26"/>
      <c r="X311" s="34">
        <v>40000</v>
      </c>
      <c r="Y311" s="33"/>
      <c r="Z311" s="7"/>
      <c r="AA311" s="26"/>
      <c r="AB311" s="34">
        <v>40000</v>
      </c>
      <c r="AC311" s="43"/>
      <c r="AD311" s="18">
        <v>15802</v>
      </c>
      <c r="AE311" s="33"/>
      <c r="AF311" s="26"/>
      <c r="AG311" s="36">
        <v>0</v>
      </c>
      <c r="AH311" s="33"/>
      <c r="AI311" s="51"/>
    </row>
    <row r="312" spans="1:35" x14ac:dyDescent="0.25">
      <c r="A312" s="5">
        <v>304</v>
      </c>
      <c r="B312" s="1" t="s">
        <v>5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26"/>
      <c r="P312" s="28">
        <v>23603</v>
      </c>
      <c r="Q312" s="34">
        <v>40000</v>
      </c>
      <c r="R312" s="29">
        <v>0</v>
      </c>
      <c r="S312" s="3">
        <v>0</v>
      </c>
      <c r="T312" s="5">
        <v>0</v>
      </c>
      <c r="U312" s="3">
        <v>0</v>
      </c>
      <c r="V312" s="17">
        <v>1</v>
      </c>
      <c r="W312" s="26"/>
      <c r="X312" s="34">
        <v>40000</v>
      </c>
      <c r="Y312" s="33"/>
      <c r="Z312" s="7"/>
      <c r="AA312" s="26"/>
      <c r="AB312" s="34">
        <v>40000</v>
      </c>
      <c r="AC312" s="44"/>
      <c r="AD312" s="18">
        <v>15802</v>
      </c>
      <c r="AE312" s="33"/>
      <c r="AF312" s="26"/>
      <c r="AG312" s="36">
        <v>0</v>
      </c>
      <c r="AH312" s="33"/>
      <c r="AI312" s="51"/>
    </row>
    <row r="313" spans="1:35" x14ac:dyDescent="0.25">
      <c r="A313" s="5">
        <v>305</v>
      </c>
      <c r="B313" s="1" t="s">
        <v>5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26"/>
      <c r="P313" s="28">
        <v>23949</v>
      </c>
      <c r="Q313" s="34">
        <v>1272438</v>
      </c>
      <c r="R313" s="29">
        <v>0</v>
      </c>
      <c r="S313" s="3">
        <v>0</v>
      </c>
      <c r="T313" s="5">
        <v>0</v>
      </c>
      <c r="U313" s="3">
        <v>0</v>
      </c>
      <c r="V313" s="17">
        <v>1</v>
      </c>
      <c r="W313" s="26"/>
      <c r="X313" s="34">
        <v>145800</v>
      </c>
      <c r="Y313" s="33"/>
      <c r="Z313" s="7"/>
      <c r="AA313" s="26"/>
      <c r="AB313" s="34">
        <v>145800</v>
      </c>
      <c r="AC313" s="44"/>
      <c r="AD313" s="18">
        <v>16179</v>
      </c>
      <c r="AE313" s="33"/>
      <c r="AF313" s="26"/>
      <c r="AG313" s="34">
        <v>1126638</v>
      </c>
      <c r="AH313" s="33"/>
      <c r="AI313" s="51"/>
    </row>
    <row r="314" spans="1:35" x14ac:dyDescent="0.25">
      <c r="A314" s="5">
        <v>306</v>
      </c>
      <c r="B314" s="1" t="s">
        <v>5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26"/>
      <c r="P314" s="28">
        <v>23951</v>
      </c>
      <c r="Q314" s="34">
        <v>940680</v>
      </c>
      <c r="R314" s="29">
        <v>0</v>
      </c>
      <c r="S314" s="3">
        <v>0</v>
      </c>
      <c r="T314" s="5">
        <v>0</v>
      </c>
      <c r="U314" s="3">
        <v>0</v>
      </c>
      <c r="V314" s="17">
        <v>1</v>
      </c>
      <c r="W314" s="26"/>
      <c r="X314" s="34">
        <v>92160</v>
      </c>
      <c r="Y314" s="33"/>
      <c r="Z314" s="7"/>
      <c r="AA314" s="26"/>
      <c r="AB314" s="34">
        <v>15000</v>
      </c>
      <c r="AC314" s="43"/>
      <c r="AD314" s="18">
        <v>16179</v>
      </c>
      <c r="AE314" s="33"/>
      <c r="AF314" s="26"/>
      <c r="AG314" s="34">
        <v>925680</v>
      </c>
      <c r="AH314" s="33"/>
      <c r="AI314" s="51"/>
    </row>
    <row r="315" spans="1:35" x14ac:dyDescent="0.25">
      <c r="A315" s="5">
        <v>307</v>
      </c>
      <c r="B315" s="1" t="s">
        <v>5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26"/>
      <c r="P315" s="28">
        <v>23952</v>
      </c>
      <c r="Q315" s="34">
        <v>1128360</v>
      </c>
      <c r="R315" s="29">
        <v>0</v>
      </c>
      <c r="S315" s="3">
        <v>0</v>
      </c>
      <c r="T315" s="5">
        <v>0</v>
      </c>
      <c r="U315" s="3">
        <v>0</v>
      </c>
      <c r="V315" s="17">
        <v>1</v>
      </c>
      <c r="W315" s="26"/>
      <c r="X315" s="34">
        <v>401040</v>
      </c>
      <c r="Y315" s="33"/>
      <c r="Z315" s="7"/>
      <c r="AA315" s="26"/>
      <c r="AB315" s="34">
        <v>0</v>
      </c>
      <c r="AC315" s="43"/>
      <c r="AD315" s="18">
        <v>16179</v>
      </c>
      <c r="AE315" s="33"/>
      <c r="AF315" s="26"/>
      <c r="AG315" s="34">
        <v>1128360</v>
      </c>
      <c r="AH315" s="33"/>
      <c r="AI315" s="51"/>
    </row>
    <row r="316" spans="1:35" x14ac:dyDescent="0.25">
      <c r="A316" s="5">
        <v>308</v>
      </c>
      <c r="B316" s="1" t="s">
        <v>5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26"/>
      <c r="P316" s="28">
        <v>23953</v>
      </c>
      <c r="Q316" s="34">
        <v>1075440</v>
      </c>
      <c r="R316" s="29">
        <v>0</v>
      </c>
      <c r="S316" s="3">
        <v>0</v>
      </c>
      <c r="T316" s="5">
        <v>0</v>
      </c>
      <c r="U316" s="3">
        <v>0</v>
      </c>
      <c r="V316" s="17">
        <v>1</v>
      </c>
      <c r="W316" s="26"/>
      <c r="X316" s="34">
        <v>400080</v>
      </c>
      <c r="Y316" s="33"/>
      <c r="Z316" s="7"/>
      <c r="AA316" s="26"/>
      <c r="AB316" s="34">
        <v>36840</v>
      </c>
      <c r="AC316" s="43"/>
      <c r="AD316" s="18">
        <v>16179</v>
      </c>
      <c r="AE316" s="33"/>
      <c r="AF316" s="26"/>
      <c r="AG316" s="34">
        <v>1038600</v>
      </c>
      <c r="AH316" s="33"/>
      <c r="AI316" s="51"/>
    </row>
    <row r="317" spans="1:35" x14ac:dyDescent="0.25">
      <c r="A317" s="5">
        <v>309</v>
      </c>
      <c r="B317" s="1" t="s">
        <v>5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26"/>
      <c r="P317" s="28">
        <v>23954</v>
      </c>
      <c r="Q317" s="34">
        <v>2138290</v>
      </c>
      <c r="R317" s="29">
        <v>0</v>
      </c>
      <c r="S317" s="3">
        <v>0</v>
      </c>
      <c r="T317" s="5">
        <v>0</v>
      </c>
      <c r="U317" s="3">
        <v>0</v>
      </c>
      <c r="V317" s="17">
        <v>1</v>
      </c>
      <c r="W317" s="26"/>
      <c r="X317" s="34">
        <v>7140</v>
      </c>
      <c r="Y317" s="33"/>
      <c r="Z317" s="7"/>
      <c r="AA317" s="26"/>
      <c r="AB317" s="34">
        <v>7140</v>
      </c>
      <c r="AC317" s="43"/>
      <c r="AD317" s="18">
        <v>16179</v>
      </c>
      <c r="AE317" s="33"/>
      <c r="AF317" s="26"/>
      <c r="AG317" s="34">
        <v>2131150</v>
      </c>
      <c r="AH317" s="33"/>
      <c r="AI317" s="51"/>
    </row>
    <row r="318" spans="1:35" x14ac:dyDescent="0.25">
      <c r="A318" s="5">
        <v>310</v>
      </c>
      <c r="B318" s="1" t="s">
        <v>5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26"/>
      <c r="P318" s="28">
        <v>23955</v>
      </c>
      <c r="Q318" s="34">
        <v>1067856</v>
      </c>
      <c r="R318" s="29">
        <v>0</v>
      </c>
      <c r="S318" s="3">
        <v>0</v>
      </c>
      <c r="T318" s="5">
        <v>0</v>
      </c>
      <c r="U318" s="3">
        <v>0</v>
      </c>
      <c r="V318" s="17">
        <v>1</v>
      </c>
      <c r="W318" s="26"/>
      <c r="X318" s="34">
        <v>26580</v>
      </c>
      <c r="Y318" s="33"/>
      <c r="Z318" s="7"/>
      <c r="AA318" s="26"/>
      <c r="AB318" s="34">
        <v>26580</v>
      </c>
      <c r="AC318" s="43"/>
      <c r="AD318" s="18">
        <v>16179</v>
      </c>
      <c r="AE318" s="33"/>
      <c r="AF318" s="26"/>
      <c r="AG318" s="34">
        <v>1041276</v>
      </c>
      <c r="AH318" s="33"/>
      <c r="AI318" s="51"/>
    </row>
    <row r="319" spans="1:35" x14ac:dyDescent="0.25">
      <c r="A319" s="5">
        <v>311</v>
      </c>
      <c r="B319" s="1" t="s">
        <v>5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26"/>
      <c r="P319" s="28">
        <v>23956</v>
      </c>
      <c r="Q319" s="34">
        <v>2467114</v>
      </c>
      <c r="R319" s="29">
        <v>0</v>
      </c>
      <c r="S319" s="3">
        <v>0</v>
      </c>
      <c r="T319" s="5">
        <v>0</v>
      </c>
      <c r="U319" s="3">
        <v>0</v>
      </c>
      <c r="V319" s="17">
        <v>1</v>
      </c>
      <c r="W319" s="26"/>
      <c r="X319" s="34">
        <v>441128</v>
      </c>
      <c r="Y319" s="33"/>
      <c r="Z319" s="7"/>
      <c r="AA319" s="26"/>
      <c r="AB319" s="22">
        <v>88225</v>
      </c>
      <c r="AC319" s="43"/>
      <c r="AD319" s="18">
        <v>16179</v>
      </c>
      <c r="AE319" s="33"/>
      <c r="AF319" s="26"/>
      <c r="AG319" s="34">
        <v>2378889</v>
      </c>
      <c r="AH319" s="33"/>
      <c r="AI319" s="51"/>
    </row>
    <row r="320" spans="1:35" x14ac:dyDescent="0.25">
      <c r="A320" s="5">
        <v>312</v>
      </c>
      <c r="B320" s="1" t="s">
        <v>5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26"/>
      <c r="P320" s="28">
        <v>23957</v>
      </c>
      <c r="Q320" s="34">
        <v>2467114</v>
      </c>
      <c r="R320" s="29">
        <v>0</v>
      </c>
      <c r="S320" s="3">
        <v>0</v>
      </c>
      <c r="T320" s="5">
        <v>0</v>
      </c>
      <c r="U320" s="3">
        <v>0</v>
      </c>
      <c r="V320" s="17">
        <v>1</v>
      </c>
      <c r="W320" s="26"/>
      <c r="X320" s="34">
        <v>441128</v>
      </c>
      <c r="Y320" s="33"/>
      <c r="Z320" s="7"/>
      <c r="AA320" s="26"/>
      <c r="AB320" s="22">
        <v>88225</v>
      </c>
      <c r="AC320" s="43"/>
      <c r="AD320" s="18">
        <v>16179</v>
      </c>
      <c r="AE320" s="33"/>
      <c r="AF320" s="26"/>
      <c r="AG320" s="34">
        <v>2378889</v>
      </c>
      <c r="AH320" s="33"/>
      <c r="AI320" s="51"/>
    </row>
    <row r="321" spans="1:35" x14ac:dyDescent="0.25">
      <c r="A321" s="5">
        <v>313</v>
      </c>
      <c r="B321" s="1" t="s">
        <v>5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26"/>
      <c r="P321" s="28">
        <v>23958</v>
      </c>
      <c r="Q321" s="34">
        <v>1531800</v>
      </c>
      <c r="R321" s="29">
        <v>0</v>
      </c>
      <c r="S321" s="3">
        <v>0</v>
      </c>
      <c r="T321" s="5">
        <v>0</v>
      </c>
      <c r="U321" s="3">
        <v>0</v>
      </c>
      <c r="V321" s="17">
        <v>1</v>
      </c>
      <c r="W321" s="26"/>
      <c r="X321" s="34">
        <v>1531800</v>
      </c>
      <c r="Y321" s="33"/>
      <c r="Z321" s="7"/>
      <c r="AA321" s="26"/>
      <c r="AB321" s="23">
        <v>0</v>
      </c>
      <c r="AC321" s="43"/>
      <c r="AD321" s="18">
        <v>16179</v>
      </c>
      <c r="AE321" s="33"/>
      <c r="AF321" s="26"/>
      <c r="AG321" s="34">
        <v>1531800</v>
      </c>
      <c r="AH321" s="33"/>
      <c r="AI321" s="51"/>
    </row>
    <row r="322" spans="1:35" x14ac:dyDescent="0.25">
      <c r="A322" s="5">
        <v>314</v>
      </c>
      <c r="B322" s="1" t="s">
        <v>5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26"/>
      <c r="P322" s="28">
        <v>23959</v>
      </c>
      <c r="Q322" s="34">
        <v>1925670</v>
      </c>
      <c r="R322" s="29">
        <v>0</v>
      </c>
      <c r="S322" s="3">
        <v>0</v>
      </c>
      <c r="T322" s="5">
        <v>0</v>
      </c>
      <c r="U322" s="3">
        <v>0</v>
      </c>
      <c r="V322" s="17">
        <v>1</v>
      </c>
      <c r="W322" s="26"/>
      <c r="X322" s="34">
        <v>1109202</v>
      </c>
      <c r="Y322" s="33"/>
      <c r="Z322" s="7"/>
      <c r="AA322" s="26"/>
      <c r="AB322" s="23">
        <v>0</v>
      </c>
      <c r="AC322" s="43"/>
      <c r="AD322" s="18">
        <v>16179</v>
      </c>
      <c r="AE322" s="33"/>
      <c r="AF322" s="26"/>
      <c r="AG322" s="34">
        <v>1925670</v>
      </c>
      <c r="AH322" s="33"/>
      <c r="AI322" s="51"/>
    </row>
    <row r="323" spans="1:35" x14ac:dyDescent="0.25">
      <c r="A323" s="5">
        <v>315</v>
      </c>
      <c r="B323" s="1" t="s">
        <v>5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26"/>
      <c r="P323" s="28">
        <v>23961</v>
      </c>
      <c r="Q323" s="34">
        <v>1920644</v>
      </c>
      <c r="R323" s="29">
        <v>0</v>
      </c>
      <c r="S323" s="3">
        <v>0</v>
      </c>
      <c r="T323" s="5">
        <v>0</v>
      </c>
      <c r="U323" s="3">
        <v>0</v>
      </c>
      <c r="V323" s="17">
        <v>1</v>
      </c>
      <c r="W323" s="26"/>
      <c r="X323" s="34">
        <v>202645</v>
      </c>
      <c r="Y323" s="33"/>
      <c r="Z323" s="7"/>
      <c r="AA323" s="26"/>
      <c r="AB323" s="34">
        <v>202645</v>
      </c>
      <c r="AC323" s="43"/>
      <c r="AD323" s="18">
        <v>16179</v>
      </c>
      <c r="AE323" s="33"/>
      <c r="AF323" s="26"/>
      <c r="AG323" s="34">
        <v>1717999</v>
      </c>
      <c r="AH323" s="33"/>
      <c r="AI323" s="51"/>
    </row>
    <row r="324" spans="1:35" x14ac:dyDescent="0.25">
      <c r="A324" s="5">
        <v>316</v>
      </c>
      <c r="B324" s="1" t="s">
        <v>5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26"/>
      <c r="P324" s="28">
        <v>23962</v>
      </c>
      <c r="Q324" s="34">
        <v>1920644</v>
      </c>
      <c r="R324" s="29">
        <v>0</v>
      </c>
      <c r="S324" s="3">
        <v>0</v>
      </c>
      <c r="T324" s="5">
        <v>0</v>
      </c>
      <c r="U324" s="3">
        <v>0</v>
      </c>
      <c r="V324" s="17">
        <v>1</v>
      </c>
      <c r="W324" s="26"/>
      <c r="X324" s="34">
        <v>202645</v>
      </c>
      <c r="Y324" s="33"/>
      <c r="Z324" s="7"/>
      <c r="AA324" s="26"/>
      <c r="AB324" s="34">
        <v>202645</v>
      </c>
      <c r="AC324" s="43"/>
      <c r="AD324" s="18">
        <v>16179</v>
      </c>
      <c r="AE324" s="33"/>
      <c r="AF324" s="26"/>
      <c r="AG324" s="34">
        <v>1717999</v>
      </c>
      <c r="AH324" s="33"/>
      <c r="AI324" s="51"/>
    </row>
    <row r="325" spans="1:35" x14ac:dyDescent="0.25">
      <c r="A325" s="5">
        <v>317</v>
      </c>
      <c r="B325" s="1" t="s">
        <v>5</v>
      </c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26"/>
      <c r="P325" s="28">
        <v>23963</v>
      </c>
      <c r="Q325" s="34">
        <v>2542752</v>
      </c>
      <c r="R325" s="29">
        <v>0</v>
      </c>
      <c r="S325" s="3">
        <v>0</v>
      </c>
      <c r="T325" s="5">
        <v>0</v>
      </c>
      <c r="U325" s="3">
        <v>0</v>
      </c>
      <c r="V325" s="17">
        <v>1</v>
      </c>
      <c r="W325" s="26"/>
      <c r="X325" s="34">
        <v>919260</v>
      </c>
      <c r="Y325" s="33"/>
      <c r="Z325" s="7"/>
      <c r="AA325" s="26"/>
      <c r="AB325" s="34">
        <v>919260</v>
      </c>
      <c r="AC325" s="43"/>
      <c r="AD325" s="18">
        <v>16179</v>
      </c>
      <c r="AE325" s="33"/>
      <c r="AF325" s="26"/>
      <c r="AG325" s="34">
        <v>1623492</v>
      </c>
      <c r="AH325" s="33"/>
      <c r="AI325" s="51"/>
    </row>
    <row r="326" spans="1:35" x14ac:dyDescent="0.25">
      <c r="A326" s="5">
        <v>318</v>
      </c>
      <c r="B326" s="1" t="s">
        <v>5</v>
      </c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26"/>
      <c r="P326" s="28">
        <v>23964</v>
      </c>
      <c r="Q326" s="34">
        <v>8475840</v>
      </c>
      <c r="R326" s="29">
        <v>0</v>
      </c>
      <c r="S326" s="3">
        <v>0</v>
      </c>
      <c r="T326" s="5">
        <v>0</v>
      </c>
      <c r="U326" s="3">
        <v>0</v>
      </c>
      <c r="V326" s="17">
        <v>1</v>
      </c>
      <c r="W326" s="26"/>
      <c r="X326" s="34">
        <v>3064200</v>
      </c>
      <c r="Y326" s="33"/>
      <c r="Z326" s="7"/>
      <c r="AA326" s="26"/>
      <c r="AB326" s="34">
        <v>3064200</v>
      </c>
      <c r="AC326" s="43"/>
      <c r="AD326" s="18">
        <v>16179</v>
      </c>
      <c r="AE326" s="33"/>
      <c r="AF326" s="26"/>
      <c r="AG326" s="34">
        <v>5411640</v>
      </c>
      <c r="AH326" s="33"/>
      <c r="AI326" s="51"/>
    </row>
    <row r="327" spans="1:35" x14ac:dyDescent="0.25">
      <c r="A327" s="5">
        <v>319</v>
      </c>
      <c r="B327" s="1" t="s">
        <v>5</v>
      </c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26"/>
      <c r="P327" s="28">
        <v>23965</v>
      </c>
      <c r="Q327" s="34">
        <v>6753612</v>
      </c>
      <c r="R327" s="29">
        <v>0</v>
      </c>
      <c r="S327" s="3">
        <v>0</v>
      </c>
      <c r="T327" s="5">
        <v>0</v>
      </c>
      <c r="U327" s="3">
        <v>0</v>
      </c>
      <c r="V327" s="17">
        <v>1</v>
      </c>
      <c r="W327" s="26"/>
      <c r="X327" s="34">
        <v>6753612</v>
      </c>
      <c r="Y327" s="33"/>
      <c r="Z327" s="7"/>
      <c r="AA327" s="26"/>
      <c r="AB327" s="34">
        <v>3226806</v>
      </c>
      <c r="AC327" s="43"/>
      <c r="AD327" s="18">
        <v>16179</v>
      </c>
      <c r="AE327" s="33"/>
      <c r="AF327" s="26"/>
      <c r="AG327" s="34">
        <v>3526806</v>
      </c>
      <c r="AH327" s="33"/>
      <c r="AI327" s="51"/>
    </row>
    <row r="328" spans="1:35" x14ac:dyDescent="0.25">
      <c r="A328" s="5">
        <v>320</v>
      </c>
      <c r="B328" s="1" t="s">
        <v>5</v>
      </c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26"/>
      <c r="P328" s="28">
        <v>23966</v>
      </c>
      <c r="Q328" s="34">
        <v>6753612</v>
      </c>
      <c r="R328" s="29">
        <v>0</v>
      </c>
      <c r="S328" s="3">
        <v>0</v>
      </c>
      <c r="T328" s="5">
        <v>0</v>
      </c>
      <c r="U328" s="3">
        <v>0</v>
      </c>
      <c r="V328" s="17">
        <v>1</v>
      </c>
      <c r="W328" s="26"/>
      <c r="X328" s="34">
        <v>6753612</v>
      </c>
      <c r="Y328" s="33"/>
      <c r="Z328" s="7"/>
      <c r="AA328" s="26"/>
      <c r="AB328" s="34">
        <v>3226806</v>
      </c>
      <c r="AC328" s="43"/>
      <c r="AD328" s="18">
        <v>16179</v>
      </c>
      <c r="AE328" s="33"/>
      <c r="AF328" s="26"/>
      <c r="AG328" s="34">
        <v>3526806</v>
      </c>
      <c r="AH328" s="33"/>
      <c r="AI328" s="51"/>
    </row>
    <row r="329" spans="1:35" x14ac:dyDescent="0.25">
      <c r="A329" s="5">
        <v>321</v>
      </c>
      <c r="B329" s="1" t="s">
        <v>5</v>
      </c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26"/>
      <c r="P329" s="28">
        <v>23967</v>
      </c>
      <c r="Q329" s="34">
        <v>3368276</v>
      </c>
      <c r="R329" s="29">
        <v>0</v>
      </c>
      <c r="S329" s="3">
        <v>0</v>
      </c>
      <c r="T329" s="5">
        <v>0</v>
      </c>
      <c r="U329" s="3">
        <v>0</v>
      </c>
      <c r="V329" s="17">
        <v>1</v>
      </c>
      <c r="W329" s="26"/>
      <c r="X329" s="34">
        <v>5800</v>
      </c>
      <c r="Y329" s="33"/>
      <c r="Z329" s="7"/>
      <c r="AA329" s="26"/>
      <c r="AB329" s="34">
        <v>5800</v>
      </c>
      <c r="AC329" s="43"/>
      <c r="AD329" s="18">
        <v>16179</v>
      </c>
      <c r="AE329" s="33"/>
      <c r="AF329" s="26"/>
      <c r="AG329" s="34">
        <v>3362476</v>
      </c>
      <c r="AH329" s="33"/>
      <c r="AI329" s="51"/>
    </row>
    <row r="330" spans="1:35" x14ac:dyDescent="0.25">
      <c r="A330" s="5">
        <v>322</v>
      </c>
      <c r="B330" s="1" t="s">
        <v>5</v>
      </c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26"/>
      <c r="P330" s="28">
        <v>23968</v>
      </c>
      <c r="Q330" s="34">
        <v>3368276</v>
      </c>
      <c r="R330" s="29">
        <v>0</v>
      </c>
      <c r="S330" s="3">
        <v>0</v>
      </c>
      <c r="T330" s="5">
        <v>0</v>
      </c>
      <c r="U330" s="3">
        <v>0</v>
      </c>
      <c r="V330" s="17">
        <v>1</v>
      </c>
      <c r="W330" s="26"/>
      <c r="X330" s="34">
        <v>5800</v>
      </c>
      <c r="Y330" s="33"/>
      <c r="Z330" s="7"/>
      <c r="AA330" s="26"/>
      <c r="AB330" s="34">
        <v>5800</v>
      </c>
      <c r="AC330" s="43"/>
      <c r="AD330" s="18">
        <v>16179</v>
      </c>
      <c r="AE330" s="33"/>
      <c r="AF330" s="26"/>
      <c r="AG330" s="34">
        <v>3362476</v>
      </c>
      <c r="AH330" s="33"/>
      <c r="AI330" s="51"/>
    </row>
    <row r="331" spans="1:35" x14ac:dyDescent="0.25">
      <c r="A331" s="5">
        <v>323</v>
      </c>
      <c r="B331" s="1" t="s">
        <v>5</v>
      </c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26"/>
      <c r="P331" s="28">
        <v>23969</v>
      </c>
      <c r="Q331" s="34">
        <v>3368276</v>
      </c>
      <c r="R331" s="29">
        <v>0</v>
      </c>
      <c r="S331" s="3">
        <v>0</v>
      </c>
      <c r="T331" s="5">
        <v>0</v>
      </c>
      <c r="U331" s="3">
        <v>0</v>
      </c>
      <c r="V331" s="17">
        <v>1</v>
      </c>
      <c r="W331" s="26"/>
      <c r="X331" s="34">
        <v>5800</v>
      </c>
      <c r="Y331" s="33"/>
      <c r="Z331" s="7"/>
      <c r="AA331" s="26"/>
      <c r="AB331" s="34">
        <v>5800</v>
      </c>
      <c r="AC331" s="43"/>
      <c r="AD331" s="18">
        <v>16179</v>
      </c>
      <c r="AE331" s="33"/>
      <c r="AF331" s="26"/>
      <c r="AG331" s="34">
        <v>3362476</v>
      </c>
      <c r="AH331" s="33"/>
      <c r="AI331" s="51"/>
    </row>
    <row r="332" spans="1:35" x14ac:dyDescent="0.25">
      <c r="A332" s="5">
        <v>324</v>
      </c>
      <c r="B332" s="1" t="s">
        <v>5</v>
      </c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26"/>
      <c r="P332" s="28">
        <v>23970</v>
      </c>
      <c r="Q332" s="34">
        <v>3368276</v>
      </c>
      <c r="R332" s="29">
        <v>0</v>
      </c>
      <c r="S332" s="3">
        <v>0</v>
      </c>
      <c r="T332" s="5">
        <v>0</v>
      </c>
      <c r="U332" s="3">
        <v>0</v>
      </c>
      <c r="V332" s="17">
        <v>1</v>
      </c>
      <c r="W332" s="26"/>
      <c r="X332" s="34">
        <v>5800</v>
      </c>
      <c r="Y332" s="33"/>
      <c r="Z332" s="7"/>
      <c r="AA332" s="26"/>
      <c r="AB332" s="34">
        <v>5800</v>
      </c>
      <c r="AC332" s="43"/>
      <c r="AD332" s="18">
        <v>16179</v>
      </c>
      <c r="AE332" s="33"/>
      <c r="AF332" s="26"/>
      <c r="AG332" s="34">
        <v>3362476</v>
      </c>
      <c r="AH332" s="33"/>
      <c r="AI332" s="51"/>
    </row>
    <row r="333" spans="1:35" x14ac:dyDescent="0.25">
      <c r="A333" s="5">
        <v>325</v>
      </c>
      <c r="B333" s="1" t="s">
        <v>5</v>
      </c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26"/>
      <c r="P333" s="28">
        <v>23971</v>
      </c>
      <c r="Q333" s="34">
        <v>6736552</v>
      </c>
      <c r="R333" s="29">
        <v>0</v>
      </c>
      <c r="S333" s="3">
        <v>0</v>
      </c>
      <c r="T333" s="5">
        <v>0</v>
      </c>
      <c r="U333" s="3">
        <v>0</v>
      </c>
      <c r="V333" s="17">
        <v>1</v>
      </c>
      <c r="W333" s="26"/>
      <c r="X333" s="34">
        <v>5800</v>
      </c>
      <c r="Y333" s="33"/>
      <c r="Z333" s="7"/>
      <c r="AA333" s="26"/>
      <c r="AB333" s="34">
        <v>5800</v>
      </c>
      <c r="AC333" s="43"/>
      <c r="AD333" s="18">
        <v>16179</v>
      </c>
      <c r="AE333" s="33"/>
      <c r="AF333" s="26"/>
      <c r="AG333" s="34">
        <v>6730752</v>
      </c>
      <c r="AH333" s="33"/>
      <c r="AI333" s="51"/>
    </row>
    <row r="334" spans="1:35" x14ac:dyDescent="0.25">
      <c r="A334" s="5">
        <v>326</v>
      </c>
      <c r="B334" s="1" t="s">
        <v>5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26"/>
      <c r="P334" s="28">
        <v>23972</v>
      </c>
      <c r="Q334" s="34">
        <v>7470210</v>
      </c>
      <c r="R334" s="29">
        <v>0</v>
      </c>
      <c r="S334" s="3">
        <v>0</v>
      </c>
      <c r="T334" s="5">
        <v>0</v>
      </c>
      <c r="U334" s="3">
        <v>0</v>
      </c>
      <c r="V334" s="17">
        <v>1</v>
      </c>
      <c r="W334" s="26"/>
      <c r="X334" s="34">
        <v>150000</v>
      </c>
      <c r="Y334" s="33"/>
      <c r="Z334" s="7"/>
      <c r="AA334" s="26"/>
      <c r="AB334" s="34">
        <v>25000</v>
      </c>
      <c r="AC334" s="43"/>
      <c r="AD334" s="18">
        <v>16179</v>
      </c>
      <c r="AE334" s="33"/>
      <c r="AF334" s="26"/>
      <c r="AG334" s="34">
        <v>7445210</v>
      </c>
      <c r="AH334" s="33"/>
      <c r="AI334" s="51"/>
    </row>
    <row r="335" spans="1:35" x14ac:dyDescent="0.25">
      <c r="A335" s="5">
        <v>327</v>
      </c>
      <c r="B335" s="1" t="s">
        <v>5</v>
      </c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26"/>
      <c r="P335" s="28">
        <v>23973</v>
      </c>
      <c r="Q335" s="34">
        <v>7470210</v>
      </c>
      <c r="R335" s="29">
        <v>0</v>
      </c>
      <c r="S335" s="3">
        <v>0</v>
      </c>
      <c r="T335" s="5">
        <v>0</v>
      </c>
      <c r="U335" s="3">
        <v>0</v>
      </c>
      <c r="V335" s="17">
        <v>1</v>
      </c>
      <c r="W335" s="26"/>
      <c r="X335" s="34">
        <v>150000</v>
      </c>
      <c r="Y335" s="33"/>
      <c r="Z335" s="7"/>
      <c r="AA335" s="26"/>
      <c r="AB335" s="34">
        <v>25000</v>
      </c>
      <c r="AC335" s="43"/>
      <c r="AD335" s="18">
        <v>16179</v>
      </c>
      <c r="AE335" s="33"/>
      <c r="AF335" s="26"/>
      <c r="AG335" s="34">
        <v>7445210</v>
      </c>
      <c r="AH335" s="33"/>
      <c r="AI335" s="51"/>
    </row>
    <row r="336" spans="1:35" x14ac:dyDescent="0.25">
      <c r="A336" s="5">
        <v>328</v>
      </c>
      <c r="B336" s="1" t="s">
        <v>5</v>
      </c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26"/>
      <c r="P336" s="28">
        <v>23974</v>
      </c>
      <c r="Q336" s="34">
        <v>7470210</v>
      </c>
      <c r="R336" s="29">
        <v>0</v>
      </c>
      <c r="S336" s="3">
        <v>0</v>
      </c>
      <c r="T336" s="5">
        <v>0</v>
      </c>
      <c r="U336" s="3">
        <v>0</v>
      </c>
      <c r="V336" s="17">
        <v>1</v>
      </c>
      <c r="W336" s="26"/>
      <c r="X336" s="34">
        <v>150000</v>
      </c>
      <c r="Y336" s="33"/>
      <c r="Z336" s="7"/>
      <c r="AA336" s="26"/>
      <c r="AB336" s="34">
        <v>25000</v>
      </c>
      <c r="AC336" s="43"/>
      <c r="AD336" s="18">
        <v>16179</v>
      </c>
      <c r="AE336" s="33"/>
      <c r="AF336" s="26"/>
      <c r="AG336" s="34">
        <v>7445210</v>
      </c>
      <c r="AH336" s="33"/>
      <c r="AI336" s="51"/>
    </row>
    <row r="337" spans="1:35" x14ac:dyDescent="0.25">
      <c r="A337" s="5">
        <v>329</v>
      </c>
      <c r="B337" s="1" t="s">
        <v>5</v>
      </c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26"/>
      <c r="P337" s="28">
        <v>23975</v>
      </c>
      <c r="Q337" s="34">
        <v>12450350</v>
      </c>
      <c r="R337" s="29">
        <v>0</v>
      </c>
      <c r="S337" s="3">
        <v>0</v>
      </c>
      <c r="T337" s="5">
        <v>0</v>
      </c>
      <c r="U337" s="3">
        <v>0</v>
      </c>
      <c r="V337" s="17">
        <v>1</v>
      </c>
      <c r="W337" s="26"/>
      <c r="X337" s="34">
        <v>150000</v>
      </c>
      <c r="Y337" s="33"/>
      <c r="Z337" s="7"/>
      <c r="AA337" s="26"/>
      <c r="AB337" s="34">
        <v>25000</v>
      </c>
      <c r="AC337" s="43"/>
      <c r="AD337" s="18">
        <v>16179</v>
      </c>
      <c r="AE337" s="33"/>
      <c r="AF337" s="26"/>
      <c r="AG337" s="34">
        <v>12425350</v>
      </c>
      <c r="AH337" s="33"/>
      <c r="AI337" s="51"/>
    </row>
    <row r="338" spans="1:35" x14ac:dyDescent="0.25">
      <c r="A338" s="5">
        <v>330</v>
      </c>
      <c r="B338" s="1" t="s">
        <v>5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26"/>
      <c r="P338" s="28">
        <v>23976</v>
      </c>
      <c r="Q338" s="34">
        <v>678470</v>
      </c>
      <c r="R338" s="29">
        <v>0</v>
      </c>
      <c r="S338" s="3">
        <v>0</v>
      </c>
      <c r="T338" s="5">
        <v>0</v>
      </c>
      <c r="U338" s="3">
        <v>0</v>
      </c>
      <c r="V338" s="17">
        <v>1</v>
      </c>
      <c r="W338" s="26"/>
      <c r="X338" s="34">
        <v>32970</v>
      </c>
      <c r="Y338" s="33"/>
      <c r="Z338" s="7"/>
      <c r="AA338" s="26"/>
      <c r="AB338" s="36">
        <v>0</v>
      </c>
      <c r="AC338" s="43"/>
      <c r="AD338" s="18">
        <v>16179</v>
      </c>
      <c r="AE338" s="33"/>
      <c r="AF338" s="26"/>
      <c r="AG338" s="34">
        <v>678470</v>
      </c>
      <c r="AH338" s="33"/>
      <c r="AI338" s="51"/>
    </row>
    <row r="339" spans="1:35" x14ac:dyDescent="0.25">
      <c r="A339" s="5">
        <v>331</v>
      </c>
      <c r="B339" s="1" t="s">
        <v>5</v>
      </c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26"/>
      <c r="P339" s="28">
        <v>23977</v>
      </c>
      <c r="Q339" s="34">
        <v>746317</v>
      </c>
      <c r="R339" s="29">
        <v>0</v>
      </c>
      <c r="S339" s="3">
        <v>0</v>
      </c>
      <c r="T339" s="5">
        <v>0</v>
      </c>
      <c r="U339" s="3">
        <v>0</v>
      </c>
      <c r="V339" s="17">
        <v>1</v>
      </c>
      <c r="W339" s="26"/>
      <c r="X339" s="34">
        <v>36267</v>
      </c>
      <c r="Y339" s="33"/>
      <c r="Z339" s="7"/>
      <c r="AA339" s="26"/>
      <c r="AB339" s="36">
        <v>0</v>
      </c>
      <c r="AC339" s="43"/>
      <c r="AD339" s="18">
        <v>16179</v>
      </c>
      <c r="AE339" s="33"/>
      <c r="AF339" s="26"/>
      <c r="AG339" s="34">
        <v>746317</v>
      </c>
      <c r="AH339" s="33"/>
      <c r="AI339" s="51"/>
    </row>
    <row r="340" spans="1:35" x14ac:dyDescent="0.25">
      <c r="A340" s="5">
        <v>332</v>
      </c>
      <c r="B340" s="1" t="s">
        <v>5</v>
      </c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26"/>
      <c r="P340" s="28">
        <v>23978</v>
      </c>
      <c r="Q340" s="34">
        <v>746317</v>
      </c>
      <c r="R340" s="29">
        <v>0</v>
      </c>
      <c r="S340" s="3">
        <v>0</v>
      </c>
      <c r="T340" s="5">
        <v>0</v>
      </c>
      <c r="U340" s="3">
        <v>0</v>
      </c>
      <c r="V340" s="17">
        <v>1</v>
      </c>
      <c r="W340" s="26"/>
      <c r="X340" s="34">
        <v>36267</v>
      </c>
      <c r="Y340" s="33"/>
      <c r="Z340" s="7"/>
      <c r="AA340" s="26"/>
      <c r="AB340" s="36">
        <v>0</v>
      </c>
      <c r="AC340" s="43"/>
      <c r="AD340" s="18">
        <v>16179</v>
      </c>
      <c r="AE340" s="33"/>
      <c r="AF340" s="26"/>
      <c r="AG340" s="34">
        <v>746317</v>
      </c>
      <c r="AH340" s="33"/>
      <c r="AI340" s="51"/>
    </row>
    <row r="341" spans="1:35" x14ac:dyDescent="0.25">
      <c r="A341" s="5">
        <v>333</v>
      </c>
      <c r="B341" s="1" t="s">
        <v>5</v>
      </c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26"/>
      <c r="P341" s="28">
        <v>23980</v>
      </c>
      <c r="Q341" s="34">
        <v>1085552</v>
      </c>
      <c r="R341" s="29">
        <v>0</v>
      </c>
      <c r="S341" s="3">
        <v>0</v>
      </c>
      <c r="T341" s="5">
        <v>0</v>
      </c>
      <c r="U341" s="3">
        <v>0</v>
      </c>
      <c r="V341" s="17">
        <v>1</v>
      </c>
      <c r="W341" s="26"/>
      <c r="X341" s="34">
        <v>52752</v>
      </c>
      <c r="Y341" s="33"/>
      <c r="Z341" s="7"/>
      <c r="AA341" s="26"/>
      <c r="AB341" s="36">
        <v>0</v>
      </c>
      <c r="AC341" s="44"/>
      <c r="AD341" s="18">
        <v>16179</v>
      </c>
      <c r="AE341" s="33"/>
      <c r="AF341" s="26"/>
      <c r="AG341" s="34">
        <v>1085552</v>
      </c>
      <c r="AH341" s="33"/>
      <c r="AI341" s="51"/>
    </row>
    <row r="342" spans="1:35" x14ac:dyDescent="0.25">
      <c r="A342" s="5">
        <v>334</v>
      </c>
      <c r="B342" s="1" t="s">
        <v>5</v>
      </c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26"/>
      <c r="P342" s="28">
        <v>23981</v>
      </c>
      <c r="Q342" s="34">
        <v>1356940</v>
      </c>
      <c r="R342" s="29">
        <v>0</v>
      </c>
      <c r="S342" s="3">
        <v>0</v>
      </c>
      <c r="T342" s="5">
        <v>0</v>
      </c>
      <c r="U342" s="3">
        <v>0</v>
      </c>
      <c r="V342" s="17">
        <v>1</v>
      </c>
      <c r="W342" s="26"/>
      <c r="X342" s="34">
        <v>65940</v>
      </c>
      <c r="Y342" s="33"/>
      <c r="Z342" s="7"/>
      <c r="AA342" s="26"/>
      <c r="AB342" s="36">
        <v>0</v>
      </c>
      <c r="AC342" s="44"/>
      <c r="AD342" s="18">
        <v>16179</v>
      </c>
      <c r="AE342" s="33"/>
      <c r="AF342" s="26"/>
      <c r="AG342" s="34">
        <v>1356940</v>
      </c>
      <c r="AH342" s="33"/>
      <c r="AI342" s="51"/>
    </row>
    <row r="343" spans="1:35" x14ac:dyDescent="0.25">
      <c r="A343" s="5">
        <v>335</v>
      </c>
      <c r="B343" s="1" t="s">
        <v>5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26"/>
      <c r="P343" s="28">
        <v>23982</v>
      </c>
      <c r="Q343" s="34">
        <v>1560481</v>
      </c>
      <c r="R343" s="29">
        <v>0</v>
      </c>
      <c r="S343" s="3">
        <v>0</v>
      </c>
      <c r="T343" s="5">
        <v>0</v>
      </c>
      <c r="U343" s="3">
        <v>0</v>
      </c>
      <c r="V343" s="17">
        <v>1</v>
      </c>
      <c r="W343" s="26"/>
      <c r="X343" s="34">
        <v>75831</v>
      </c>
      <c r="Y343" s="33"/>
      <c r="Z343" s="7"/>
      <c r="AA343" s="26"/>
      <c r="AB343" s="36">
        <v>0</v>
      </c>
      <c r="AC343" s="43"/>
      <c r="AD343" s="18">
        <v>16179</v>
      </c>
      <c r="AE343" s="33"/>
      <c r="AF343" s="26"/>
      <c r="AG343" s="34">
        <v>1560481</v>
      </c>
      <c r="AH343" s="33"/>
      <c r="AI343" s="51"/>
    </row>
    <row r="344" spans="1:35" x14ac:dyDescent="0.25">
      <c r="A344" s="5">
        <v>336</v>
      </c>
      <c r="B344" s="1" t="s">
        <v>5</v>
      </c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26"/>
      <c r="P344" s="28">
        <v>23985</v>
      </c>
      <c r="Q344" s="34">
        <v>248940</v>
      </c>
      <c r="R344" s="29">
        <v>0</v>
      </c>
      <c r="S344" s="3">
        <v>0</v>
      </c>
      <c r="T344" s="5">
        <v>0</v>
      </c>
      <c r="U344" s="3">
        <v>0</v>
      </c>
      <c r="V344" s="17">
        <v>1</v>
      </c>
      <c r="W344" s="26"/>
      <c r="X344" s="34">
        <v>192060</v>
      </c>
      <c r="Y344" s="33"/>
      <c r="Z344" s="7"/>
      <c r="AA344" s="26"/>
      <c r="AB344" s="36">
        <v>0</v>
      </c>
      <c r="AC344" s="43"/>
      <c r="AD344" s="18">
        <v>16179</v>
      </c>
      <c r="AE344" s="33"/>
      <c r="AF344" s="26"/>
      <c r="AG344" s="34">
        <v>248940</v>
      </c>
      <c r="AH344" s="33"/>
      <c r="AI344" s="51"/>
    </row>
    <row r="345" spans="1:35" x14ac:dyDescent="0.25">
      <c r="A345" s="5">
        <v>337</v>
      </c>
      <c r="B345" s="1" t="s">
        <v>5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26"/>
      <c r="P345" s="28">
        <v>23986</v>
      </c>
      <c r="Q345" s="34">
        <v>1204560</v>
      </c>
      <c r="R345" s="29">
        <v>0</v>
      </c>
      <c r="S345" s="3">
        <v>0</v>
      </c>
      <c r="T345" s="5">
        <v>0</v>
      </c>
      <c r="U345" s="3">
        <v>0</v>
      </c>
      <c r="V345" s="17">
        <v>1</v>
      </c>
      <c r="W345" s="26"/>
      <c r="X345" s="34">
        <v>401040</v>
      </c>
      <c r="Y345" s="33"/>
      <c r="Z345" s="7"/>
      <c r="AA345" s="26"/>
      <c r="AB345" s="34">
        <v>94500</v>
      </c>
      <c r="AC345" s="43"/>
      <c r="AD345" s="18">
        <v>16179</v>
      </c>
      <c r="AE345" s="33"/>
      <c r="AF345" s="26"/>
      <c r="AG345" s="34">
        <v>1110060</v>
      </c>
      <c r="AH345" s="33"/>
      <c r="AI345" s="51"/>
    </row>
    <row r="346" spans="1:35" x14ac:dyDescent="0.25">
      <c r="A346" s="5">
        <v>338</v>
      </c>
      <c r="B346" s="1" t="s">
        <v>5</v>
      </c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26"/>
      <c r="P346" s="28">
        <v>23987</v>
      </c>
      <c r="Q346" s="34">
        <v>980103</v>
      </c>
      <c r="R346" s="29">
        <v>0</v>
      </c>
      <c r="S346" s="3">
        <v>0</v>
      </c>
      <c r="T346" s="5">
        <v>0</v>
      </c>
      <c r="U346" s="3">
        <v>0</v>
      </c>
      <c r="V346" s="17">
        <v>1</v>
      </c>
      <c r="W346" s="26"/>
      <c r="X346" s="34">
        <v>163593</v>
      </c>
      <c r="Y346" s="33"/>
      <c r="Z346" s="7"/>
      <c r="AA346" s="26"/>
      <c r="AB346" s="36">
        <v>0</v>
      </c>
      <c r="AC346" s="43"/>
      <c r="AD346" s="18">
        <v>16179</v>
      </c>
      <c r="AE346" s="33"/>
      <c r="AF346" s="26"/>
      <c r="AG346" s="34">
        <v>980103</v>
      </c>
      <c r="AH346" s="33"/>
      <c r="AI346" s="51"/>
    </row>
    <row r="347" spans="1:35" x14ac:dyDescent="0.25">
      <c r="A347" s="5">
        <v>339</v>
      </c>
      <c r="B347" s="1" t="s">
        <v>5</v>
      </c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26"/>
      <c r="P347" s="28">
        <v>23988</v>
      </c>
      <c r="Q347" s="34">
        <v>758301</v>
      </c>
      <c r="R347" s="29">
        <v>0</v>
      </c>
      <c r="S347" s="3">
        <v>0</v>
      </c>
      <c r="T347" s="5">
        <v>0</v>
      </c>
      <c r="U347" s="3">
        <v>0</v>
      </c>
      <c r="V347" s="17">
        <v>1</v>
      </c>
      <c r="W347" s="26"/>
      <c r="X347" s="34">
        <v>100491</v>
      </c>
      <c r="Y347" s="33"/>
      <c r="Z347" s="7"/>
      <c r="AA347" s="26"/>
      <c r="AB347" s="34">
        <v>8400</v>
      </c>
      <c r="AC347" s="43"/>
      <c r="AD347" s="18">
        <v>16179</v>
      </c>
      <c r="AE347" s="33"/>
      <c r="AF347" s="26"/>
      <c r="AG347" s="34">
        <v>749901</v>
      </c>
      <c r="AH347" s="33"/>
      <c r="AI347" s="51"/>
    </row>
    <row r="348" spans="1:35" x14ac:dyDescent="0.25">
      <c r="A348" s="5">
        <v>340</v>
      </c>
      <c r="B348" s="1" t="s">
        <v>5</v>
      </c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26"/>
      <c r="P348" s="28">
        <v>23989</v>
      </c>
      <c r="Q348" s="34">
        <v>1360620</v>
      </c>
      <c r="R348" s="29">
        <v>0</v>
      </c>
      <c r="S348" s="3">
        <v>0</v>
      </c>
      <c r="T348" s="5">
        <v>0</v>
      </c>
      <c r="U348" s="3">
        <v>0</v>
      </c>
      <c r="V348" s="17">
        <v>1</v>
      </c>
      <c r="W348" s="26"/>
      <c r="X348" s="34">
        <v>505890</v>
      </c>
      <c r="Y348" s="33"/>
      <c r="Z348" s="7"/>
      <c r="AA348" s="26"/>
      <c r="AB348" s="34">
        <v>185724</v>
      </c>
      <c r="AC348" s="43"/>
      <c r="AD348" s="18">
        <v>16179</v>
      </c>
      <c r="AE348" s="33"/>
      <c r="AF348" s="26"/>
      <c r="AG348" s="34">
        <v>1174896</v>
      </c>
      <c r="AH348" s="33"/>
      <c r="AI348" s="51"/>
    </row>
    <row r="349" spans="1:35" x14ac:dyDescent="0.25">
      <c r="A349" s="5">
        <v>341</v>
      </c>
      <c r="B349" s="1" t="s">
        <v>5</v>
      </c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26"/>
      <c r="P349" s="28">
        <v>23990</v>
      </c>
      <c r="Q349" s="34">
        <v>2905350</v>
      </c>
      <c r="R349" s="29">
        <v>0</v>
      </c>
      <c r="S349" s="3">
        <v>0</v>
      </c>
      <c r="T349" s="5">
        <v>0</v>
      </c>
      <c r="U349" s="3">
        <v>0</v>
      </c>
      <c r="V349" s="17">
        <v>1</v>
      </c>
      <c r="W349" s="26"/>
      <c r="X349" s="34">
        <v>2876910</v>
      </c>
      <c r="Y349" s="33"/>
      <c r="Z349" s="7"/>
      <c r="AA349" s="26"/>
      <c r="AB349" s="34">
        <v>671940</v>
      </c>
      <c r="AC349" s="43"/>
      <c r="AD349" s="18">
        <v>16179</v>
      </c>
      <c r="AE349" s="33"/>
      <c r="AF349" s="26"/>
      <c r="AG349" s="34">
        <v>2233410</v>
      </c>
      <c r="AH349" s="33"/>
      <c r="AI349" s="51"/>
    </row>
    <row r="350" spans="1:35" x14ac:dyDescent="0.25">
      <c r="A350" s="5">
        <v>342</v>
      </c>
      <c r="B350" s="1" t="s">
        <v>5</v>
      </c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26"/>
      <c r="P350" s="28">
        <v>23991</v>
      </c>
      <c r="Q350" s="34">
        <v>5565912</v>
      </c>
      <c r="R350" s="29">
        <v>0</v>
      </c>
      <c r="S350" s="3">
        <v>0</v>
      </c>
      <c r="T350" s="5">
        <v>0</v>
      </c>
      <c r="U350" s="3">
        <v>0</v>
      </c>
      <c r="V350" s="17">
        <v>1</v>
      </c>
      <c r="W350" s="26"/>
      <c r="X350" s="34">
        <v>5565912</v>
      </c>
      <c r="Y350" s="33"/>
      <c r="Z350" s="7"/>
      <c r="AA350" s="26"/>
      <c r="AB350" s="34">
        <v>5565912</v>
      </c>
      <c r="AC350" s="43"/>
      <c r="AD350" s="18">
        <v>16179</v>
      </c>
      <c r="AE350" s="33"/>
      <c r="AF350" s="26"/>
      <c r="AG350" s="36">
        <v>0</v>
      </c>
      <c r="AH350" s="33"/>
      <c r="AI350" s="51"/>
    </row>
    <row r="351" spans="1:35" x14ac:dyDescent="0.25">
      <c r="A351" s="5">
        <v>343</v>
      </c>
      <c r="B351" s="1" t="s">
        <v>5</v>
      </c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26"/>
      <c r="P351" s="28">
        <v>23992</v>
      </c>
      <c r="Q351" s="34">
        <v>905678</v>
      </c>
      <c r="R351" s="29">
        <v>0</v>
      </c>
      <c r="S351" s="3">
        <v>0</v>
      </c>
      <c r="T351" s="5">
        <v>0</v>
      </c>
      <c r="U351" s="3">
        <v>0</v>
      </c>
      <c r="V351" s="17">
        <v>1</v>
      </c>
      <c r="W351" s="26"/>
      <c r="X351" s="34">
        <v>177429</v>
      </c>
      <c r="Y351" s="33"/>
      <c r="Z351" s="7"/>
      <c r="AA351" s="26"/>
      <c r="AB351" s="36">
        <v>0</v>
      </c>
      <c r="AC351" s="43"/>
      <c r="AD351" s="18">
        <v>16179</v>
      </c>
      <c r="AE351" s="33"/>
      <c r="AF351" s="26"/>
      <c r="AG351" s="34">
        <v>905678</v>
      </c>
      <c r="AH351" s="33"/>
      <c r="AI351" s="51"/>
    </row>
    <row r="352" spans="1:35" x14ac:dyDescent="0.25">
      <c r="A352" s="5">
        <v>344</v>
      </c>
      <c r="B352" s="1" t="s">
        <v>5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26"/>
      <c r="P352" s="28">
        <v>23993</v>
      </c>
      <c r="Q352" s="34">
        <v>1109424</v>
      </c>
      <c r="R352" s="29">
        <v>0</v>
      </c>
      <c r="S352" s="3">
        <v>0</v>
      </c>
      <c r="T352" s="5">
        <v>0</v>
      </c>
      <c r="U352" s="3">
        <v>0</v>
      </c>
      <c r="V352" s="17">
        <v>1</v>
      </c>
      <c r="W352" s="26"/>
      <c r="X352" s="34">
        <v>90270</v>
      </c>
      <c r="Y352" s="33"/>
      <c r="Z352" s="7"/>
      <c r="AA352" s="26"/>
      <c r="AB352" s="34">
        <v>10800</v>
      </c>
      <c r="AC352" s="43"/>
      <c r="AD352" s="18">
        <v>16179</v>
      </c>
      <c r="AE352" s="33"/>
      <c r="AF352" s="26"/>
      <c r="AG352" s="34">
        <v>1098624</v>
      </c>
      <c r="AH352" s="33"/>
      <c r="AI352" s="51"/>
    </row>
    <row r="353" spans="1:35" x14ac:dyDescent="0.25">
      <c r="A353" s="5">
        <v>345</v>
      </c>
      <c r="B353" s="1" t="s">
        <v>5</v>
      </c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26"/>
      <c r="P353" s="28">
        <v>23994</v>
      </c>
      <c r="Q353" s="34">
        <v>1788018</v>
      </c>
      <c r="R353" s="29">
        <v>0</v>
      </c>
      <c r="S353" s="3">
        <v>0</v>
      </c>
      <c r="T353" s="5">
        <v>0</v>
      </c>
      <c r="U353" s="3">
        <v>0</v>
      </c>
      <c r="V353" s="17">
        <v>1</v>
      </c>
      <c r="W353" s="26"/>
      <c r="X353" s="34">
        <v>630018</v>
      </c>
      <c r="Y353" s="33"/>
      <c r="Z353" s="7"/>
      <c r="AA353" s="26"/>
      <c r="AB353" s="36">
        <v>0</v>
      </c>
      <c r="AC353" s="43"/>
      <c r="AD353" s="18">
        <v>16179</v>
      </c>
      <c r="AE353" s="33"/>
      <c r="AF353" s="26"/>
      <c r="AG353" s="34">
        <v>1788018</v>
      </c>
      <c r="AH353" s="33"/>
      <c r="AI353" s="51"/>
    </row>
    <row r="354" spans="1:35" x14ac:dyDescent="0.25">
      <c r="A354" s="5">
        <v>346</v>
      </c>
      <c r="B354" s="1" t="s">
        <v>5</v>
      </c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26"/>
      <c r="P354" s="28">
        <v>24039</v>
      </c>
      <c r="Q354" s="34">
        <v>150090</v>
      </c>
      <c r="R354" s="29">
        <v>0</v>
      </c>
      <c r="S354" s="3">
        <v>0</v>
      </c>
      <c r="T354" s="5">
        <v>0</v>
      </c>
      <c r="U354" s="3">
        <v>0</v>
      </c>
      <c r="V354" s="17">
        <v>1</v>
      </c>
      <c r="W354" s="26"/>
      <c r="X354" s="34">
        <v>65382</v>
      </c>
      <c r="Y354" s="33"/>
      <c r="Z354" s="7"/>
      <c r="AA354" s="26"/>
      <c r="AB354" s="34">
        <v>65382</v>
      </c>
      <c r="AC354" s="43"/>
      <c r="AD354" s="18">
        <v>15797</v>
      </c>
      <c r="AE354" s="33"/>
      <c r="AF354" s="26"/>
      <c r="AG354" s="34">
        <v>84708</v>
      </c>
      <c r="AH354" s="33"/>
      <c r="AI354" s="51"/>
    </row>
    <row r="355" spans="1:35" x14ac:dyDescent="0.25">
      <c r="A355" s="5">
        <v>347</v>
      </c>
      <c r="B355" s="1" t="s">
        <v>5</v>
      </c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26"/>
      <c r="P355" s="28">
        <v>24051</v>
      </c>
      <c r="Q355" s="34">
        <v>5778</v>
      </c>
      <c r="R355" s="29">
        <v>0</v>
      </c>
      <c r="S355" s="3">
        <v>0</v>
      </c>
      <c r="T355" s="5">
        <v>0</v>
      </c>
      <c r="U355" s="3">
        <v>0</v>
      </c>
      <c r="V355" s="17">
        <v>1</v>
      </c>
      <c r="W355" s="26"/>
      <c r="X355" s="34">
        <v>5778</v>
      </c>
      <c r="Y355" s="33"/>
      <c r="Z355" s="7"/>
      <c r="AA355" s="26"/>
      <c r="AB355" s="34">
        <v>5778</v>
      </c>
      <c r="AC355" s="44"/>
      <c r="AD355" s="18">
        <v>15797</v>
      </c>
      <c r="AE355" s="33"/>
      <c r="AF355" s="26"/>
      <c r="AG355" s="36">
        <v>0</v>
      </c>
      <c r="AH355" s="33"/>
      <c r="AI355" s="51"/>
    </row>
    <row r="356" spans="1:35" x14ac:dyDescent="0.25">
      <c r="A356" s="5">
        <v>348</v>
      </c>
      <c r="B356" s="1" t="s">
        <v>5</v>
      </c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26"/>
      <c r="P356" s="28">
        <v>24057</v>
      </c>
      <c r="Q356" s="34">
        <v>1067856</v>
      </c>
      <c r="R356" s="29">
        <v>0</v>
      </c>
      <c r="S356" s="3">
        <v>0</v>
      </c>
      <c r="T356" s="5">
        <v>0</v>
      </c>
      <c r="U356" s="3">
        <v>0</v>
      </c>
      <c r="V356" s="17">
        <v>1</v>
      </c>
      <c r="W356" s="26"/>
      <c r="X356" s="34">
        <v>141328</v>
      </c>
      <c r="Y356" s="33"/>
      <c r="Z356" s="7"/>
      <c r="AA356" s="26"/>
      <c r="AB356" s="34">
        <v>141328</v>
      </c>
      <c r="AC356" s="44"/>
      <c r="AD356" s="18">
        <v>15797</v>
      </c>
      <c r="AE356" s="33"/>
      <c r="AF356" s="26"/>
      <c r="AG356" s="34">
        <v>926528</v>
      </c>
      <c r="AH356" s="33"/>
      <c r="AI356" s="51"/>
    </row>
    <row r="357" spans="1:35" x14ac:dyDescent="0.25">
      <c r="A357" s="5">
        <v>349</v>
      </c>
      <c r="B357" s="1" t="s">
        <v>5</v>
      </c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26"/>
      <c r="P357" s="28">
        <v>24078</v>
      </c>
      <c r="Q357" s="34">
        <v>64111</v>
      </c>
      <c r="R357" s="29">
        <v>0</v>
      </c>
      <c r="S357" s="3">
        <v>0</v>
      </c>
      <c r="T357" s="5">
        <v>0</v>
      </c>
      <c r="U357" s="3">
        <v>0</v>
      </c>
      <c r="V357" s="17">
        <v>1</v>
      </c>
      <c r="W357" s="26"/>
      <c r="X357" s="34">
        <v>56931</v>
      </c>
      <c r="Y357" s="33"/>
      <c r="Z357" s="7"/>
      <c r="AA357" s="26"/>
      <c r="AB357" s="34">
        <v>56931</v>
      </c>
      <c r="AC357" s="43"/>
      <c r="AD357" s="18">
        <v>15797</v>
      </c>
      <c r="AE357" s="33"/>
      <c r="AF357" s="26"/>
      <c r="AG357" s="34">
        <v>7180</v>
      </c>
      <c r="AH357" s="33"/>
      <c r="AI357" s="51"/>
    </row>
    <row r="358" spans="1:35" x14ac:dyDescent="0.25">
      <c r="A358" s="5">
        <v>350</v>
      </c>
      <c r="B358" s="1" t="s">
        <v>5</v>
      </c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26"/>
      <c r="P358" s="28">
        <v>24079</v>
      </c>
      <c r="Q358" s="34">
        <v>1065276</v>
      </c>
      <c r="R358" s="29">
        <v>0</v>
      </c>
      <c r="S358" s="3">
        <v>0</v>
      </c>
      <c r="T358" s="5">
        <v>0</v>
      </c>
      <c r="U358" s="3">
        <v>0</v>
      </c>
      <c r="V358" s="17">
        <v>1</v>
      </c>
      <c r="W358" s="26"/>
      <c r="X358" s="34">
        <v>141320</v>
      </c>
      <c r="Y358" s="33"/>
      <c r="Z358" s="7"/>
      <c r="AA358" s="26"/>
      <c r="AB358" s="34">
        <v>141320</v>
      </c>
      <c r="AC358" s="44"/>
      <c r="AD358" s="18">
        <v>15797</v>
      </c>
      <c r="AE358" s="33"/>
      <c r="AF358" s="26"/>
      <c r="AG358" s="34">
        <v>923956</v>
      </c>
      <c r="AH358" s="33"/>
      <c r="AI358" s="51"/>
    </row>
    <row r="359" spans="1:35" x14ac:dyDescent="0.25">
      <c r="A359" s="5">
        <v>351</v>
      </c>
      <c r="B359" s="1" t="s">
        <v>5</v>
      </c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26"/>
      <c r="P359" s="28">
        <v>24097</v>
      </c>
      <c r="Q359" s="34">
        <v>7557144</v>
      </c>
      <c r="R359" s="29">
        <v>0</v>
      </c>
      <c r="S359" s="3">
        <v>0</v>
      </c>
      <c r="T359" s="5">
        <v>0</v>
      </c>
      <c r="U359" s="3">
        <v>0</v>
      </c>
      <c r="V359" s="17">
        <v>1</v>
      </c>
      <c r="W359" s="26"/>
      <c r="X359" s="34">
        <v>3810103</v>
      </c>
      <c r="Y359" s="33"/>
      <c r="Z359" s="7"/>
      <c r="AA359" s="26"/>
      <c r="AB359" s="34">
        <v>3810103</v>
      </c>
      <c r="AC359" s="44"/>
      <c r="AD359" s="18">
        <v>15797</v>
      </c>
      <c r="AE359" s="33"/>
      <c r="AF359" s="26"/>
      <c r="AG359" s="34">
        <v>3747041</v>
      </c>
      <c r="AH359" s="33"/>
      <c r="AI359" s="51"/>
    </row>
    <row r="360" spans="1:35" x14ac:dyDescent="0.25">
      <c r="A360" s="5">
        <v>352</v>
      </c>
      <c r="B360" s="1" t="s">
        <v>5</v>
      </c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26"/>
      <c r="P360" s="28">
        <v>24414</v>
      </c>
      <c r="Q360" s="34">
        <v>40000</v>
      </c>
      <c r="R360" s="29">
        <v>0</v>
      </c>
      <c r="S360" s="3">
        <v>0</v>
      </c>
      <c r="T360" s="5">
        <v>0</v>
      </c>
      <c r="U360" s="3">
        <v>0</v>
      </c>
      <c r="V360" s="17">
        <v>1</v>
      </c>
      <c r="W360" s="26"/>
      <c r="X360" s="34">
        <v>40000</v>
      </c>
      <c r="Y360" s="33"/>
      <c r="Z360" s="7"/>
      <c r="AA360" s="26"/>
      <c r="AB360" s="34">
        <v>40000</v>
      </c>
      <c r="AC360" s="43"/>
      <c r="AD360" s="18">
        <v>16306</v>
      </c>
      <c r="AE360" s="33"/>
      <c r="AF360" s="26"/>
      <c r="AG360" s="36">
        <v>0</v>
      </c>
      <c r="AH360" s="33"/>
      <c r="AI360" s="51"/>
    </row>
    <row r="361" spans="1:35" x14ac:dyDescent="0.25">
      <c r="A361" s="5">
        <v>353</v>
      </c>
      <c r="B361" s="1" t="s">
        <v>5</v>
      </c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26"/>
      <c r="P361" s="28">
        <v>24415</v>
      </c>
      <c r="Q361" s="34">
        <v>40000</v>
      </c>
      <c r="R361" s="29">
        <v>0</v>
      </c>
      <c r="S361" s="3">
        <v>0</v>
      </c>
      <c r="T361" s="5">
        <v>0</v>
      </c>
      <c r="U361" s="3">
        <v>0</v>
      </c>
      <c r="V361" s="17">
        <v>1</v>
      </c>
      <c r="W361" s="26"/>
      <c r="X361" s="34">
        <v>40000</v>
      </c>
      <c r="Y361" s="33"/>
      <c r="Z361" s="7"/>
      <c r="AA361" s="26"/>
      <c r="AB361" s="34">
        <v>40000</v>
      </c>
      <c r="AC361" s="43"/>
      <c r="AD361" s="18">
        <v>16306</v>
      </c>
      <c r="AE361" s="33"/>
      <c r="AF361" s="26"/>
      <c r="AG361" s="36">
        <v>0</v>
      </c>
      <c r="AH361" s="33"/>
      <c r="AI361" s="51"/>
    </row>
    <row r="362" spans="1:35" x14ac:dyDescent="0.25">
      <c r="A362" s="5">
        <v>354</v>
      </c>
      <c r="B362" s="1" t="s">
        <v>5</v>
      </c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26"/>
      <c r="P362" s="28">
        <v>24416</v>
      </c>
      <c r="Q362" s="34">
        <v>80000</v>
      </c>
      <c r="R362" s="29">
        <v>0</v>
      </c>
      <c r="S362" s="3">
        <v>0</v>
      </c>
      <c r="T362" s="5">
        <v>0</v>
      </c>
      <c r="U362" s="3">
        <v>0</v>
      </c>
      <c r="V362" s="17">
        <v>1</v>
      </c>
      <c r="W362" s="26"/>
      <c r="X362" s="34">
        <v>80000</v>
      </c>
      <c r="Y362" s="33"/>
      <c r="Z362" s="7"/>
      <c r="AA362" s="26"/>
      <c r="AB362" s="34">
        <v>80000</v>
      </c>
      <c r="AC362" s="43"/>
      <c r="AD362" s="18">
        <v>16306</v>
      </c>
      <c r="AE362" s="33"/>
      <c r="AF362" s="26"/>
      <c r="AG362" s="36">
        <v>0</v>
      </c>
      <c r="AH362" s="33"/>
      <c r="AI362" s="51"/>
    </row>
    <row r="363" spans="1:35" x14ac:dyDescent="0.25">
      <c r="A363" s="5">
        <v>355</v>
      </c>
      <c r="B363" s="1" t="s">
        <v>5</v>
      </c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26"/>
      <c r="P363" s="28">
        <v>24417</v>
      </c>
      <c r="Q363" s="34">
        <v>45000</v>
      </c>
      <c r="R363" s="29">
        <v>0</v>
      </c>
      <c r="S363" s="3">
        <v>0</v>
      </c>
      <c r="T363" s="5">
        <v>0</v>
      </c>
      <c r="U363" s="3">
        <v>0</v>
      </c>
      <c r="V363" s="17">
        <v>1</v>
      </c>
      <c r="W363" s="26"/>
      <c r="X363" s="34">
        <v>45000</v>
      </c>
      <c r="Y363" s="33"/>
      <c r="Z363" s="7"/>
      <c r="AA363" s="26"/>
      <c r="AB363" s="34">
        <v>45000</v>
      </c>
      <c r="AC363" s="43"/>
      <c r="AD363" s="18">
        <v>16306</v>
      </c>
      <c r="AE363" s="33"/>
      <c r="AF363" s="26"/>
      <c r="AG363" s="36">
        <v>0</v>
      </c>
      <c r="AH363" s="33"/>
      <c r="AI363" s="51"/>
    </row>
    <row r="364" spans="1:35" x14ac:dyDescent="0.25">
      <c r="A364" s="5">
        <v>356</v>
      </c>
      <c r="B364" s="1" t="s">
        <v>5</v>
      </c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26"/>
      <c r="P364" s="28">
        <v>24418</v>
      </c>
      <c r="Q364" s="34">
        <v>45000</v>
      </c>
      <c r="R364" s="29">
        <v>0</v>
      </c>
      <c r="S364" s="3">
        <v>0</v>
      </c>
      <c r="T364" s="5">
        <v>0</v>
      </c>
      <c r="U364" s="3">
        <v>0</v>
      </c>
      <c r="V364" s="17">
        <v>1</v>
      </c>
      <c r="W364" s="26"/>
      <c r="X364" s="34">
        <v>45000</v>
      </c>
      <c r="Y364" s="33"/>
      <c r="Z364" s="7"/>
      <c r="AA364" s="26"/>
      <c r="AB364" s="34">
        <v>45000</v>
      </c>
      <c r="AC364" s="44"/>
      <c r="AD364" s="18">
        <v>16306</v>
      </c>
      <c r="AE364" s="33"/>
      <c r="AF364" s="26"/>
      <c r="AG364" s="36">
        <v>0</v>
      </c>
      <c r="AH364" s="33"/>
      <c r="AI364" s="51"/>
    </row>
    <row r="365" spans="1:35" x14ac:dyDescent="0.25">
      <c r="A365" s="5">
        <v>357</v>
      </c>
      <c r="B365" s="1" t="s">
        <v>5</v>
      </c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26"/>
      <c r="P365" s="28">
        <v>24419</v>
      </c>
      <c r="Q365" s="34">
        <v>45000</v>
      </c>
      <c r="R365" s="29">
        <v>0</v>
      </c>
      <c r="S365" s="3">
        <v>0</v>
      </c>
      <c r="T365" s="5">
        <v>0</v>
      </c>
      <c r="U365" s="3">
        <v>0</v>
      </c>
      <c r="V365" s="17">
        <v>1</v>
      </c>
      <c r="W365" s="26"/>
      <c r="X365" s="34">
        <v>45000</v>
      </c>
      <c r="Y365" s="33"/>
      <c r="Z365" s="7"/>
      <c r="AA365" s="26"/>
      <c r="AB365" s="34">
        <v>45000</v>
      </c>
      <c r="AC365" s="43"/>
      <c r="AD365" s="18">
        <v>16306</v>
      </c>
      <c r="AE365" s="33"/>
      <c r="AF365" s="26"/>
      <c r="AG365" s="36">
        <v>0</v>
      </c>
      <c r="AH365" s="33"/>
      <c r="AI365" s="51"/>
    </row>
    <row r="366" spans="1:35" x14ac:dyDescent="0.25">
      <c r="A366" s="5">
        <v>358</v>
      </c>
      <c r="B366" s="1" t="s">
        <v>5</v>
      </c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26"/>
      <c r="P366" s="28">
        <v>24420</v>
      </c>
      <c r="Q366" s="34">
        <v>45000</v>
      </c>
      <c r="R366" s="29">
        <v>0</v>
      </c>
      <c r="S366" s="3">
        <v>0</v>
      </c>
      <c r="T366" s="5">
        <v>0</v>
      </c>
      <c r="U366" s="3">
        <v>0</v>
      </c>
      <c r="V366" s="17">
        <v>1</v>
      </c>
      <c r="W366" s="26"/>
      <c r="X366" s="34">
        <v>45000</v>
      </c>
      <c r="Y366" s="33"/>
      <c r="Z366" s="7"/>
      <c r="AA366" s="26"/>
      <c r="AB366" s="34">
        <v>45000</v>
      </c>
      <c r="AC366" s="43"/>
      <c r="AD366" s="18">
        <v>16306</v>
      </c>
      <c r="AE366" s="33"/>
      <c r="AF366" s="26"/>
      <c r="AG366" s="36">
        <v>0</v>
      </c>
      <c r="AH366" s="33"/>
      <c r="AI366" s="51"/>
    </row>
    <row r="367" spans="1:35" x14ac:dyDescent="0.25">
      <c r="A367" s="5">
        <v>359</v>
      </c>
      <c r="B367" s="1" t="s">
        <v>5</v>
      </c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26"/>
      <c r="P367" s="28">
        <v>24441</v>
      </c>
      <c r="Q367" s="34">
        <v>40000</v>
      </c>
      <c r="R367" s="29">
        <v>0</v>
      </c>
      <c r="S367" s="3">
        <v>0</v>
      </c>
      <c r="T367" s="5">
        <v>0</v>
      </c>
      <c r="U367" s="3">
        <v>0</v>
      </c>
      <c r="V367" s="17">
        <v>1</v>
      </c>
      <c r="W367" s="26"/>
      <c r="X367" s="34">
        <v>40000</v>
      </c>
      <c r="Y367" s="33"/>
      <c r="Z367" s="7"/>
      <c r="AA367" s="26"/>
      <c r="AB367" s="34">
        <v>40000</v>
      </c>
      <c r="AC367" s="43"/>
      <c r="AD367" s="18">
        <v>16306</v>
      </c>
      <c r="AE367" s="33"/>
      <c r="AF367" s="26"/>
      <c r="AG367" s="36">
        <v>0</v>
      </c>
      <c r="AH367" s="33"/>
      <c r="AI367" s="51"/>
    </row>
    <row r="368" spans="1:35" x14ac:dyDescent="0.25">
      <c r="A368" s="5">
        <v>360</v>
      </c>
      <c r="B368" s="1" t="s">
        <v>5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26"/>
      <c r="P368" s="28">
        <v>24442</v>
      </c>
      <c r="Q368" s="34">
        <v>40000</v>
      </c>
      <c r="R368" s="29">
        <v>0</v>
      </c>
      <c r="S368" s="3">
        <v>0</v>
      </c>
      <c r="T368" s="5">
        <v>0</v>
      </c>
      <c r="U368" s="3">
        <v>0</v>
      </c>
      <c r="V368" s="17">
        <v>1</v>
      </c>
      <c r="W368" s="26"/>
      <c r="X368" s="34">
        <v>40000</v>
      </c>
      <c r="Y368" s="33"/>
      <c r="Z368" s="7"/>
      <c r="AA368" s="26"/>
      <c r="AB368" s="34">
        <v>40000</v>
      </c>
      <c r="AC368" s="43"/>
      <c r="AD368" s="18">
        <v>16306</v>
      </c>
      <c r="AE368" s="33"/>
      <c r="AF368" s="26"/>
      <c r="AG368" s="36">
        <v>0</v>
      </c>
      <c r="AH368" s="33"/>
      <c r="AI368" s="51"/>
    </row>
    <row r="369" spans="1:35" x14ac:dyDescent="0.25">
      <c r="A369" s="5">
        <v>361</v>
      </c>
      <c r="B369" s="1" t="s">
        <v>5</v>
      </c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26"/>
      <c r="P369" s="28">
        <v>24457</v>
      </c>
      <c r="Q369" s="34">
        <v>40000</v>
      </c>
      <c r="R369" s="29">
        <v>0</v>
      </c>
      <c r="S369" s="3">
        <v>0</v>
      </c>
      <c r="T369" s="5">
        <v>0</v>
      </c>
      <c r="U369" s="3">
        <v>0</v>
      </c>
      <c r="V369" s="17">
        <v>1</v>
      </c>
      <c r="W369" s="26"/>
      <c r="X369" s="34">
        <v>40000</v>
      </c>
      <c r="Y369" s="33"/>
      <c r="Z369" s="7"/>
      <c r="AA369" s="26"/>
      <c r="AB369" s="34">
        <v>40000</v>
      </c>
      <c r="AC369" s="43"/>
      <c r="AD369" s="18">
        <v>16306</v>
      </c>
      <c r="AE369" s="33"/>
      <c r="AF369" s="26"/>
      <c r="AG369" s="36">
        <v>0</v>
      </c>
      <c r="AH369" s="33"/>
      <c r="AI369" s="51"/>
    </row>
    <row r="370" spans="1:35" x14ac:dyDescent="0.25">
      <c r="A370" s="5">
        <v>362</v>
      </c>
      <c r="B370" s="1" t="s">
        <v>5</v>
      </c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26"/>
      <c r="P370" s="28">
        <v>24458</v>
      </c>
      <c r="Q370" s="34">
        <v>40000</v>
      </c>
      <c r="R370" s="29">
        <v>0</v>
      </c>
      <c r="S370" s="3">
        <v>0</v>
      </c>
      <c r="T370" s="5">
        <v>0</v>
      </c>
      <c r="U370" s="3">
        <v>0</v>
      </c>
      <c r="V370" s="17">
        <v>1</v>
      </c>
      <c r="W370" s="26"/>
      <c r="X370" s="34">
        <v>40000</v>
      </c>
      <c r="Y370" s="33"/>
      <c r="Z370" s="7"/>
      <c r="AA370" s="26"/>
      <c r="AB370" s="34">
        <v>40000</v>
      </c>
      <c r="AC370" s="43"/>
      <c r="AD370" s="18">
        <v>16306</v>
      </c>
      <c r="AE370" s="33"/>
      <c r="AF370" s="26"/>
      <c r="AG370" s="36">
        <v>0</v>
      </c>
      <c r="AH370" s="33"/>
      <c r="AI370" s="51"/>
    </row>
    <row r="371" spans="1:35" x14ac:dyDescent="0.25">
      <c r="A371" s="5">
        <v>363</v>
      </c>
      <c r="B371" s="1" t="s">
        <v>5</v>
      </c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26"/>
      <c r="P371" s="28">
        <v>24101</v>
      </c>
      <c r="Q371" s="34">
        <v>80000</v>
      </c>
      <c r="R371" s="29">
        <v>0</v>
      </c>
      <c r="S371" s="3">
        <v>0</v>
      </c>
      <c r="T371" s="5">
        <v>0</v>
      </c>
      <c r="U371" s="3">
        <v>0</v>
      </c>
      <c r="V371" s="17">
        <v>1</v>
      </c>
      <c r="W371" s="26"/>
      <c r="X371" s="34">
        <v>80000</v>
      </c>
      <c r="Y371" s="33"/>
      <c r="Z371" s="7"/>
      <c r="AA371" s="26"/>
      <c r="AB371" s="34">
        <v>80000</v>
      </c>
      <c r="AC371" s="43"/>
      <c r="AD371" s="18">
        <v>15806</v>
      </c>
      <c r="AE371" s="33"/>
      <c r="AF371" s="26"/>
      <c r="AG371" s="36">
        <v>0</v>
      </c>
      <c r="AH371" s="33"/>
      <c r="AI371" s="51"/>
    </row>
    <row r="372" spans="1:35" x14ac:dyDescent="0.25">
      <c r="A372" s="5">
        <v>364</v>
      </c>
      <c r="B372" s="1" t="s">
        <v>5</v>
      </c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26"/>
      <c r="P372" s="28">
        <v>24102</v>
      </c>
      <c r="Q372" s="34">
        <v>80000</v>
      </c>
      <c r="R372" s="29">
        <v>0</v>
      </c>
      <c r="S372" s="3">
        <v>0</v>
      </c>
      <c r="T372" s="5">
        <v>0</v>
      </c>
      <c r="U372" s="3">
        <v>0</v>
      </c>
      <c r="V372" s="17">
        <v>1</v>
      </c>
      <c r="W372" s="26"/>
      <c r="X372" s="34">
        <v>80000</v>
      </c>
      <c r="Y372" s="33"/>
      <c r="Z372" s="7"/>
      <c r="AA372" s="26"/>
      <c r="AB372" s="34">
        <v>80000</v>
      </c>
      <c r="AC372" s="43"/>
      <c r="AD372" s="18">
        <v>15806</v>
      </c>
      <c r="AE372" s="33"/>
      <c r="AF372" s="26"/>
      <c r="AG372" s="36">
        <v>0</v>
      </c>
      <c r="AH372" s="33"/>
      <c r="AI372" s="51"/>
    </row>
    <row r="373" spans="1:35" x14ac:dyDescent="0.25">
      <c r="A373" s="5">
        <v>365</v>
      </c>
      <c r="B373" s="1" t="s">
        <v>5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26"/>
      <c r="P373" s="28">
        <v>24104</v>
      </c>
      <c r="Q373" s="34">
        <v>80000</v>
      </c>
      <c r="R373" s="29">
        <v>0</v>
      </c>
      <c r="S373" s="3">
        <v>0</v>
      </c>
      <c r="T373" s="5">
        <v>0</v>
      </c>
      <c r="U373" s="3">
        <v>0</v>
      </c>
      <c r="V373" s="17">
        <v>1</v>
      </c>
      <c r="W373" s="26"/>
      <c r="X373" s="34">
        <v>80000</v>
      </c>
      <c r="Y373" s="33"/>
      <c r="Z373" s="7"/>
      <c r="AA373" s="26"/>
      <c r="AB373" s="34">
        <v>80000</v>
      </c>
      <c r="AC373" s="43"/>
      <c r="AD373" s="18">
        <v>15806</v>
      </c>
      <c r="AE373" s="33"/>
      <c r="AF373" s="26"/>
      <c r="AG373" s="36">
        <v>0</v>
      </c>
      <c r="AH373" s="33"/>
      <c r="AI373" s="51"/>
    </row>
    <row r="374" spans="1:35" x14ac:dyDescent="0.25">
      <c r="A374" s="5">
        <v>366</v>
      </c>
      <c r="B374" s="1" t="s">
        <v>5</v>
      </c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26"/>
      <c r="P374" s="28">
        <v>24530</v>
      </c>
      <c r="Q374" s="34">
        <v>111340</v>
      </c>
      <c r="R374" s="29">
        <v>0</v>
      </c>
      <c r="S374" s="3">
        <v>0</v>
      </c>
      <c r="T374" s="5">
        <v>0</v>
      </c>
      <c r="U374" s="3">
        <v>0</v>
      </c>
      <c r="V374" s="17">
        <v>1</v>
      </c>
      <c r="W374" s="26"/>
      <c r="X374" s="34">
        <v>55670</v>
      </c>
      <c r="Y374" s="33"/>
      <c r="Z374" s="7"/>
      <c r="AA374" s="26"/>
      <c r="AB374" s="34">
        <v>55670</v>
      </c>
      <c r="AC374" s="43"/>
      <c r="AD374" s="18">
        <v>15808</v>
      </c>
      <c r="AE374" s="33"/>
      <c r="AF374" s="26"/>
      <c r="AG374" s="34">
        <v>55670</v>
      </c>
      <c r="AH374" s="33"/>
      <c r="AI374" s="51"/>
    </row>
    <row r="375" spans="1:35" x14ac:dyDescent="0.25">
      <c r="A375" s="5">
        <v>367</v>
      </c>
      <c r="B375" s="1" t="s">
        <v>5</v>
      </c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26"/>
      <c r="P375" s="28">
        <v>24540</v>
      </c>
      <c r="Q375" s="34">
        <v>222680</v>
      </c>
      <c r="R375" s="29">
        <v>0</v>
      </c>
      <c r="S375" s="3">
        <v>0</v>
      </c>
      <c r="T375" s="5">
        <v>0</v>
      </c>
      <c r="U375" s="3">
        <v>0</v>
      </c>
      <c r="V375" s="17">
        <v>1</v>
      </c>
      <c r="W375" s="26"/>
      <c r="X375" s="34">
        <v>222680</v>
      </c>
      <c r="Y375" s="33"/>
      <c r="Z375" s="7"/>
      <c r="AA375" s="26"/>
      <c r="AB375" s="34">
        <v>222680</v>
      </c>
      <c r="AC375" s="43"/>
      <c r="AD375" s="18">
        <v>15808</v>
      </c>
      <c r="AE375" s="33"/>
      <c r="AF375" s="26"/>
      <c r="AG375" s="36">
        <v>0</v>
      </c>
      <c r="AH375" s="33"/>
      <c r="AI375" s="51"/>
    </row>
    <row r="376" spans="1:35" x14ac:dyDescent="0.25">
      <c r="A376" s="5">
        <v>368</v>
      </c>
      <c r="B376" s="1" t="s">
        <v>5</v>
      </c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26"/>
      <c r="P376" s="28">
        <v>24548</v>
      </c>
      <c r="Q376" s="34">
        <v>64000</v>
      </c>
      <c r="R376" s="29">
        <v>0</v>
      </c>
      <c r="S376" s="3">
        <v>0</v>
      </c>
      <c r="T376" s="5">
        <v>0</v>
      </c>
      <c r="U376" s="3">
        <v>0</v>
      </c>
      <c r="V376" s="17">
        <v>1</v>
      </c>
      <c r="W376" s="26"/>
      <c r="X376" s="34">
        <v>64000</v>
      </c>
      <c r="Y376" s="33"/>
      <c r="Z376" s="7"/>
      <c r="AA376" s="26"/>
      <c r="AB376" s="34">
        <v>64000</v>
      </c>
      <c r="AC376" s="43"/>
      <c r="AD376" s="18">
        <v>15808</v>
      </c>
      <c r="AE376" s="33"/>
      <c r="AF376" s="26"/>
      <c r="AG376" s="36">
        <v>0</v>
      </c>
      <c r="AH376" s="33"/>
      <c r="AI376" s="51"/>
    </row>
    <row r="377" spans="1:35" x14ac:dyDescent="0.25">
      <c r="A377" s="5">
        <v>369</v>
      </c>
      <c r="B377" s="1" t="s">
        <v>5</v>
      </c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26"/>
      <c r="P377" s="28">
        <v>24550</v>
      </c>
      <c r="Q377" s="34">
        <v>60000</v>
      </c>
      <c r="R377" s="29">
        <v>0</v>
      </c>
      <c r="S377" s="3">
        <v>0</v>
      </c>
      <c r="T377" s="5">
        <v>0</v>
      </c>
      <c r="U377" s="3">
        <v>0</v>
      </c>
      <c r="V377" s="17">
        <v>1</v>
      </c>
      <c r="W377" s="26"/>
      <c r="X377" s="34">
        <v>60000</v>
      </c>
      <c r="Y377" s="33"/>
      <c r="Z377" s="7"/>
      <c r="AA377" s="26"/>
      <c r="AB377" s="34">
        <v>60000</v>
      </c>
      <c r="AC377" s="43"/>
      <c r="AD377" s="18">
        <v>15808</v>
      </c>
      <c r="AE377" s="33"/>
      <c r="AF377" s="26"/>
      <c r="AG377" s="36">
        <v>0</v>
      </c>
      <c r="AH377" s="33"/>
      <c r="AI377" s="51"/>
    </row>
    <row r="378" spans="1:35" x14ac:dyDescent="0.25">
      <c r="A378" s="5">
        <v>370</v>
      </c>
      <c r="B378" s="1" t="s">
        <v>5</v>
      </c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26"/>
      <c r="P378" s="28">
        <v>25593</v>
      </c>
      <c r="Q378" s="34">
        <v>121162</v>
      </c>
      <c r="R378" s="29">
        <v>0</v>
      </c>
      <c r="S378" s="3">
        <v>0</v>
      </c>
      <c r="T378" s="5">
        <v>0</v>
      </c>
      <c r="U378" s="3">
        <v>0</v>
      </c>
      <c r="V378" s="17">
        <v>1</v>
      </c>
      <c r="W378" s="26"/>
      <c r="X378" s="34">
        <v>121162</v>
      </c>
      <c r="Y378" s="33"/>
      <c r="Z378" s="7"/>
      <c r="AA378" s="26"/>
      <c r="AB378" s="34">
        <v>121162</v>
      </c>
      <c r="AC378" s="43"/>
      <c r="AD378" s="18">
        <v>15816</v>
      </c>
      <c r="AE378" s="33"/>
      <c r="AF378" s="26"/>
      <c r="AG378" s="36">
        <v>0</v>
      </c>
      <c r="AH378" s="33"/>
      <c r="AI378" s="51"/>
    </row>
    <row r="379" spans="1:35" x14ac:dyDescent="0.25">
      <c r="A379" s="5">
        <v>371</v>
      </c>
      <c r="B379" s="1" t="s">
        <v>5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26"/>
      <c r="P379" s="28">
        <v>25192</v>
      </c>
      <c r="Q379" s="34">
        <v>135932</v>
      </c>
      <c r="R379" s="29">
        <v>0</v>
      </c>
      <c r="S379" s="3">
        <v>0</v>
      </c>
      <c r="T379" s="5">
        <v>0</v>
      </c>
      <c r="U379" s="3">
        <v>0</v>
      </c>
      <c r="V379" s="17">
        <v>1</v>
      </c>
      <c r="W379" s="26"/>
      <c r="X379" s="34">
        <v>33932</v>
      </c>
      <c r="Y379" s="33"/>
      <c r="Z379" s="7"/>
      <c r="AA379" s="26"/>
      <c r="AB379" s="34">
        <v>33932</v>
      </c>
      <c r="AC379" s="43"/>
      <c r="AD379" s="18">
        <v>15812</v>
      </c>
      <c r="AE379" s="33"/>
      <c r="AF379" s="26"/>
      <c r="AG379" s="34">
        <v>102000</v>
      </c>
      <c r="AH379" s="33"/>
      <c r="AI379" s="51"/>
    </row>
    <row r="380" spans="1:35" x14ac:dyDescent="0.25">
      <c r="A380" s="5">
        <v>372</v>
      </c>
      <c r="B380" s="1" t="s">
        <v>5</v>
      </c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26"/>
      <c r="P380" s="28">
        <v>25226</v>
      </c>
      <c r="Q380" s="34">
        <v>55128</v>
      </c>
      <c r="R380" s="29">
        <v>0</v>
      </c>
      <c r="S380" s="3">
        <v>0</v>
      </c>
      <c r="T380" s="5">
        <v>0</v>
      </c>
      <c r="U380" s="3">
        <v>0</v>
      </c>
      <c r="V380" s="17">
        <v>1</v>
      </c>
      <c r="W380" s="26"/>
      <c r="X380" s="34">
        <v>6152</v>
      </c>
      <c r="Y380" s="33"/>
      <c r="Z380" s="7"/>
      <c r="AA380" s="26"/>
      <c r="AB380" s="34">
        <v>6152</v>
      </c>
      <c r="AC380" s="43"/>
      <c r="AD380" s="18">
        <v>15812</v>
      </c>
      <c r="AE380" s="33"/>
      <c r="AF380" s="26"/>
      <c r="AG380" s="34">
        <v>48976</v>
      </c>
      <c r="AH380" s="33"/>
      <c r="AI380" s="51"/>
    </row>
    <row r="381" spans="1:35" x14ac:dyDescent="0.25">
      <c r="A381" s="5">
        <v>373</v>
      </c>
      <c r="B381" s="1" t="s">
        <v>5</v>
      </c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26"/>
      <c r="P381" s="28">
        <v>25146</v>
      </c>
      <c r="Q381" s="34">
        <v>376920</v>
      </c>
      <c r="R381" s="29">
        <v>0</v>
      </c>
      <c r="S381" s="3">
        <v>0</v>
      </c>
      <c r="T381" s="5">
        <v>0</v>
      </c>
      <c r="U381" s="3">
        <v>0</v>
      </c>
      <c r="V381" s="17">
        <v>1</v>
      </c>
      <c r="W381" s="26"/>
      <c r="X381" s="34">
        <v>341586</v>
      </c>
      <c r="Y381" s="33"/>
      <c r="Z381" s="7"/>
      <c r="AA381" s="26"/>
      <c r="AB381" s="34">
        <v>341586</v>
      </c>
      <c r="AC381" s="43"/>
      <c r="AD381" s="18">
        <v>15810</v>
      </c>
      <c r="AE381" s="33"/>
      <c r="AF381" s="26"/>
      <c r="AG381" s="34">
        <v>35334</v>
      </c>
      <c r="AH381" s="33"/>
      <c r="AI381" s="51"/>
    </row>
    <row r="382" spans="1:35" x14ac:dyDescent="0.25">
      <c r="A382" s="5">
        <v>374</v>
      </c>
      <c r="B382" s="1" t="s">
        <v>5</v>
      </c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26"/>
      <c r="P382" s="28">
        <v>25157</v>
      </c>
      <c r="Q382" s="34">
        <v>32790</v>
      </c>
      <c r="R382" s="29">
        <v>0</v>
      </c>
      <c r="S382" s="3">
        <v>0</v>
      </c>
      <c r="T382" s="5">
        <v>0</v>
      </c>
      <c r="U382" s="3">
        <v>0</v>
      </c>
      <c r="V382" s="17">
        <v>1</v>
      </c>
      <c r="W382" s="26"/>
      <c r="X382" s="34">
        <v>8430</v>
      </c>
      <c r="Y382" s="33"/>
      <c r="Z382" s="7"/>
      <c r="AA382" s="26"/>
      <c r="AB382" s="34">
        <v>8430</v>
      </c>
      <c r="AC382" s="44"/>
      <c r="AD382" s="18">
        <v>15810</v>
      </c>
      <c r="AE382" s="33"/>
      <c r="AF382" s="26"/>
      <c r="AG382" s="34">
        <v>24360</v>
      </c>
      <c r="AH382" s="33"/>
      <c r="AI382" s="51"/>
    </row>
    <row r="383" spans="1:35" x14ac:dyDescent="0.25">
      <c r="A383" s="5">
        <v>375</v>
      </c>
      <c r="B383" s="1" t="s">
        <v>5</v>
      </c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26"/>
      <c r="P383" s="28">
        <v>25298</v>
      </c>
      <c r="Q383" s="34">
        <v>846000</v>
      </c>
      <c r="R383" s="29">
        <v>0</v>
      </c>
      <c r="S383" s="3">
        <v>0</v>
      </c>
      <c r="T383" s="5">
        <v>0</v>
      </c>
      <c r="U383" s="3">
        <v>0</v>
      </c>
      <c r="V383" s="17">
        <v>1</v>
      </c>
      <c r="W383" s="26"/>
      <c r="X383" s="34">
        <v>846000</v>
      </c>
      <c r="Y383" s="33"/>
      <c r="Z383" s="7"/>
      <c r="AA383" s="26"/>
      <c r="AB383" s="34">
        <v>846000</v>
      </c>
      <c r="AC383" s="43"/>
      <c r="AD383" s="18">
        <v>15814</v>
      </c>
      <c r="AE383" s="33"/>
      <c r="AF383" s="26"/>
      <c r="AG383" s="36">
        <v>0</v>
      </c>
      <c r="AH383" s="33"/>
      <c r="AI383" s="51"/>
    </row>
    <row r="384" spans="1:35" x14ac:dyDescent="0.25">
      <c r="A384" s="5">
        <v>376</v>
      </c>
      <c r="B384" s="1" t="s">
        <v>5</v>
      </c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26"/>
      <c r="P384" s="28">
        <v>25304</v>
      </c>
      <c r="Q384" s="34">
        <v>83676</v>
      </c>
      <c r="R384" s="29">
        <v>0</v>
      </c>
      <c r="S384" s="3">
        <v>0</v>
      </c>
      <c r="T384" s="5">
        <v>0</v>
      </c>
      <c r="U384" s="3">
        <v>0</v>
      </c>
      <c r="V384" s="17">
        <v>1</v>
      </c>
      <c r="W384" s="26"/>
      <c r="X384" s="34">
        <v>83676</v>
      </c>
      <c r="Y384" s="33"/>
      <c r="Z384" s="7"/>
      <c r="AA384" s="26"/>
      <c r="AB384" s="34">
        <v>83676</v>
      </c>
      <c r="AC384" s="43"/>
      <c r="AD384" s="18">
        <v>15814</v>
      </c>
      <c r="AE384" s="33"/>
      <c r="AF384" s="26"/>
      <c r="AG384" s="36">
        <v>0</v>
      </c>
      <c r="AH384" s="33"/>
      <c r="AI384" s="51"/>
    </row>
    <row r="385" spans="1:35" x14ac:dyDescent="0.25">
      <c r="A385" s="5">
        <v>377</v>
      </c>
      <c r="B385" s="1" t="s">
        <v>5</v>
      </c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26"/>
      <c r="P385" s="28">
        <v>25306</v>
      </c>
      <c r="Q385" s="34">
        <v>83676</v>
      </c>
      <c r="R385" s="29">
        <v>0</v>
      </c>
      <c r="S385" s="3">
        <v>0</v>
      </c>
      <c r="T385" s="5">
        <v>0</v>
      </c>
      <c r="U385" s="3">
        <v>0</v>
      </c>
      <c r="V385" s="17">
        <v>1</v>
      </c>
      <c r="W385" s="26"/>
      <c r="X385" s="34">
        <v>83676</v>
      </c>
      <c r="Y385" s="33"/>
      <c r="Z385" s="7"/>
      <c r="AA385" s="26"/>
      <c r="AB385" s="34">
        <v>83676</v>
      </c>
      <c r="AC385" s="43"/>
      <c r="AD385" s="18">
        <v>15814</v>
      </c>
      <c r="AE385" s="33"/>
      <c r="AF385" s="26"/>
      <c r="AG385" s="36">
        <v>0</v>
      </c>
      <c r="AH385" s="33"/>
      <c r="AI385" s="51"/>
    </row>
    <row r="386" spans="1:35" x14ac:dyDescent="0.25">
      <c r="A386" s="5">
        <v>378</v>
      </c>
      <c r="B386" s="1" t="s">
        <v>5</v>
      </c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26"/>
      <c r="P386" s="28">
        <v>25307</v>
      </c>
      <c r="Q386" s="34">
        <v>83676</v>
      </c>
      <c r="R386" s="29">
        <v>0</v>
      </c>
      <c r="S386" s="3">
        <v>0</v>
      </c>
      <c r="T386" s="5">
        <v>0</v>
      </c>
      <c r="U386" s="3">
        <v>0</v>
      </c>
      <c r="V386" s="17">
        <v>1</v>
      </c>
      <c r="W386" s="26"/>
      <c r="X386" s="34">
        <v>83676</v>
      </c>
      <c r="Y386" s="33"/>
      <c r="Z386" s="7"/>
      <c r="AA386" s="26"/>
      <c r="AB386" s="34">
        <v>83676</v>
      </c>
      <c r="AC386" s="43"/>
      <c r="AD386" s="18">
        <v>15814</v>
      </c>
      <c r="AE386" s="33"/>
      <c r="AF386" s="26"/>
      <c r="AG386" s="36">
        <v>0</v>
      </c>
      <c r="AH386" s="33"/>
      <c r="AI386" s="51"/>
    </row>
    <row r="387" spans="1:35" x14ac:dyDescent="0.25">
      <c r="A387" s="5">
        <v>379</v>
      </c>
      <c r="B387" s="1" t="s">
        <v>5</v>
      </c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26"/>
      <c r="P387" s="28">
        <v>24293</v>
      </c>
      <c r="Q387" s="34">
        <v>408960</v>
      </c>
      <c r="R387" s="29">
        <v>0</v>
      </c>
      <c r="S387" s="3">
        <v>0</v>
      </c>
      <c r="T387" s="5">
        <v>0</v>
      </c>
      <c r="U387" s="3">
        <v>0</v>
      </c>
      <c r="V387" s="17">
        <v>1</v>
      </c>
      <c r="W387" s="26"/>
      <c r="X387" s="34">
        <v>408960</v>
      </c>
      <c r="Y387" s="33"/>
      <c r="Z387" s="7"/>
      <c r="AA387" s="26"/>
      <c r="AB387" s="34">
        <v>408960</v>
      </c>
      <c r="AC387" s="43"/>
      <c r="AD387" s="18">
        <v>16440</v>
      </c>
      <c r="AE387" s="33"/>
      <c r="AF387" s="26"/>
      <c r="AG387" s="35">
        <v>0</v>
      </c>
      <c r="AH387" s="33"/>
      <c r="AI387" s="51"/>
    </row>
    <row r="388" spans="1:35" x14ac:dyDescent="0.25">
      <c r="A388" s="5">
        <v>380</v>
      </c>
      <c r="B388" s="1" t="s">
        <v>5</v>
      </c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26"/>
      <c r="P388" s="28">
        <v>24307</v>
      </c>
      <c r="Q388" s="34">
        <v>369240</v>
      </c>
      <c r="R388" s="29">
        <v>0</v>
      </c>
      <c r="S388" s="3">
        <v>0</v>
      </c>
      <c r="T388" s="5">
        <v>0</v>
      </c>
      <c r="U388" s="3">
        <v>0</v>
      </c>
      <c r="V388" s="17">
        <v>1</v>
      </c>
      <c r="W388" s="26"/>
      <c r="X388" s="34">
        <v>184620</v>
      </c>
      <c r="Y388" s="33"/>
      <c r="Z388" s="7"/>
      <c r="AA388" s="26"/>
      <c r="AB388" s="34">
        <v>184620</v>
      </c>
      <c r="AC388" s="43"/>
      <c r="AD388" s="18">
        <v>16440</v>
      </c>
      <c r="AE388" s="33"/>
      <c r="AF388" s="26"/>
      <c r="AG388" s="34">
        <v>184620</v>
      </c>
      <c r="AH388" s="33"/>
      <c r="AI388" s="51"/>
    </row>
    <row r="389" spans="1:35" x14ac:dyDescent="0.25">
      <c r="A389" s="5">
        <v>381</v>
      </c>
      <c r="B389" s="1" t="s">
        <v>5</v>
      </c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26"/>
      <c r="P389" s="28">
        <v>24317</v>
      </c>
      <c r="Q389" s="34">
        <v>295800</v>
      </c>
      <c r="R389" s="29">
        <v>0</v>
      </c>
      <c r="S389" s="3">
        <v>0</v>
      </c>
      <c r="T389" s="5">
        <v>0</v>
      </c>
      <c r="U389" s="3">
        <v>0</v>
      </c>
      <c r="V389" s="17">
        <v>1</v>
      </c>
      <c r="W389" s="26"/>
      <c r="X389" s="34">
        <v>295800</v>
      </c>
      <c r="Y389" s="33"/>
      <c r="Z389" s="7"/>
      <c r="AA389" s="26"/>
      <c r="AB389" s="34">
        <v>295800</v>
      </c>
      <c r="AC389" s="43"/>
      <c r="AD389" s="18">
        <v>16440</v>
      </c>
      <c r="AE389" s="33"/>
      <c r="AF389" s="26"/>
      <c r="AG389" s="35">
        <v>0</v>
      </c>
      <c r="AH389" s="33"/>
      <c r="AI389" s="51"/>
    </row>
    <row r="390" spans="1:35" x14ac:dyDescent="0.25">
      <c r="A390" s="5">
        <v>382</v>
      </c>
      <c r="B390" s="1" t="s">
        <v>5</v>
      </c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26"/>
      <c r="P390" s="28">
        <v>25640</v>
      </c>
      <c r="Q390" s="34">
        <v>8096</v>
      </c>
      <c r="R390" s="29">
        <v>0</v>
      </c>
      <c r="S390" s="3">
        <v>0</v>
      </c>
      <c r="T390" s="5">
        <v>0</v>
      </c>
      <c r="U390" s="3">
        <v>0</v>
      </c>
      <c r="V390" s="17">
        <v>1</v>
      </c>
      <c r="W390" s="26"/>
      <c r="X390" s="34">
        <v>5087</v>
      </c>
      <c r="Y390" s="33"/>
      <c r="Z390" s="7"/>
      <c r="AA390" s="26"/>
      <c r="AB390" s="34">
        <v>5087</v>
      </c>
      <c r="AC390" s="43"/>
      <c r="AD390" s="18">
        <v>16261</v>
      </c>
      <c r="AE390" s="33"/>
      <c r="AF390" s="26"/>
      <c r="AG390" s="34">
        <v>3009</v>
      </c>
      <c r="AH390" s="33"/>
      <c r="AI390" s="51"/>
    </row>
    <row r="391" spans="1:35" x14ac:dyDescent="0.25">
      <c r="A391" s="5">
        <v>383</v>
      </c>
      <c r="B391" s="1" t="s">
        <v>5</v>
      </c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26"/>
      <c r="P391" s="28">
        <v>25641</v>
      </c>
      <c r="Q391" s="34">
        <v>8096</v>
      </c>
      <c r="R391" s="29">
        <v>0</v>
      </c>
      <c r="S391" s="3">
        <v>0</v>
      </c>
      <c r="T391" s="5">
        <v>0</v>
      </c>
      <c r="U391" s="3">
        <v>0</v>
      </c>
      <c r="V391" s="17">
        <v>1</v>
      </c>
      <c r="W391" s="26"/>
      <c r="X391" s="34">
        <v>5087</v>
      </c>
      <c r="Y391" s="33"/>
      <c r="Z391" s="7"/>
      <c r="AA391" s="26"/>
      <c r="AB391" s="34">
        <v>5087</v>
      </c>
      <c r="AC391" s="43"/>
      <c r="AD391" s="18">
        <v>16261</v>
      </c>
      <c r="AE391" s="33"/>
      <c r="AF391" s="26"/>
      <c r="AG391" s="34">
        <v>3009</v>
      </c>
      <c r="AH391" s="33"/>
      <c r="AI391" s="51"/>
    </row>
    <row r="392" spans="1:35" x14ac:dyDescent="0.25">
      <c r="A392" s="5">
        <v>384</v>
      </c>
      <c r="B392" s="1" t="s">
        <v>5</v>
      </c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26"/>
      <c r="P392" s="28">
        <v>25642</v>
      </c>
      <c r="Q392" s="34">
        <v>24288</v>
      </c>
      <c r="R392" s="29">
        <v>0</v>
      </c>
      <c r="S392" s="3">
        <v>0</v>
      </c>
      <c r="T392" s="5">
        <v>0</v>
      </c>
      <c r="U392" s="3">
        <v>0</v>
      </c>
      <c r="V392" s="17">
        <v>1</v>
      </c>
      <c r="W392" s="26"/>
      <c r="X392" s="34">
        <v>15261</v>
      </c>
      <c r="Y392" s="33"/>
      <c r="Z392" s="7"/>
      <c r="AA392" s="26"/>
      <c r="AB392" s="34">
        <v>15261</v>
      </c>
      <c r="AC392" s="43"/>
      <c r="AD392" s="18">
        <v>16261</v>
      </c>
      <c r="AE392" s="33"/>
      <c r="AF392" s="26"/>
      <c r="AG392" s="34">
        <v>9027</v>
      </c>
      <c r="AH392" s="33"/>
      <c r="AI392" s="51"/>
    </row>
    <row r="393" spans="1:35" x14ac:dyDescent="0.25">
      <c r="A393" s="5">
        <v>385</v>
      </c>
      <c r="B393" s="1" t="s">
        <v>5</v>
      </c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26"/>
      <c r="P393" s="28">
        <v>25643</v>
      </c>
      <c r="Q393" s="34">
        <v>48576</v>
      </c>
      <c r="R393" s="29">
        <v>0</v>
      </c>
      <c r="S393" s="3">
        <v>0</v>
      </c>
      <c r="T393" s="5">
        <v>0</v>
      </c>
      <c r="U393" s="3">
        <v>0</v>
      </c>
      <c r="V393" s="17">
        <v>1</v>
      </c>
      <c r="W393" s="26"/>
      <c r="X393" s="34">
        <v>30522</v>
      </c>
      <c r="Y393" s="33"/>
      <c r="Z393" s="7"/>
      <c r="AA393" s="26"/>
      <c r="AB393" s="34">
        <v>30522</v>
      </c>
      <c r="AC393" s="43"/>
      <c r="AD393" s="18">
        <v>16261</v>
      </c>
      <c r="AE393" s="33"/>
      <c r="AF393" s="26"/>
      <c r="AG393" s="34">
        <v>18054</v>
      </c>
      <c r="AH393" s="33"/>
      <c r="AI393" s="51"/>
    </row>
    <row r="394" spans="1:35" x14ac:dyDescent="0.25">
      <c r="A394" s="5">
        <v>386</v>
      </c>
      <c r="B394" s="1" t="s">
        <v>5</v>
      </c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26"/>
      <c r="P394" s="28">
        <v>25651</v>
      </c>
      <c r="Q394" s="34">
        <v>187374</v>
      </c>
      <c r="R394" s="29">
        <v>0</v>
      </c>
      <c r="S394" s="3">
        <v>0</v>
      </c>
      <c r="T394" s="5">
        <v>0</v>
      </c>
      <c r="U394" s="3">
        <v>0</v>
      </c>
      <c r="V394" s="17">
        <v>1</v>
      </c>
      <c r="W394" s="26"/>
      <c r="X394" s="34">
        <v>33778</v>
      </c>
      <c r="Y394" s="33"/>
      <c r="Z394" s="7"/>
      <c r="AA394" s="26"/>
      <c r="AB394" s="34">
        <v>33778</v>
      </c>
      <c r="AC394" s="43"/>
      <c r="AD394" s="18">
        <v>16261</v>
      </c>
      <c r="AE394" s="33"/>
      <c r="AF394" s="26"/>
      <c r="AG394" s="34">
        <v>153596</v>
      </c>
      <c r="AH394" s="33"/>
      <c r="AI394" s="51"/>
    </row>
    <row r="395" spans="1:35" x14ac:dyDescent="0.25">
      <c r="A395" s="5">
        <v>387</v>
      </c>
      <c r="B395" s="1" t="s">
        <v>5</v>
      </c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26"/>
      <c r="P395" s="28">
        <v>25652</v>
      </c>
      <c r="Q395" s="34">
        <v>187374</v>
      </c>
      <c r="R395" s="29">
        <v>0</v>
      </c>
      <c r="S395" s="3">
        <v>0</v>
      </c>
      <c r="T395" s="5">
        <v>0</v>
      </c>
      <c r="U395" s="3">
        <v>0</v>
      </c>
      <c r="V395" s="17">
        <v>1</v>
      </c>
      <c r="W395" s="26"/>
      <c r="X395" s="34">
        <v>33778</v>
      </c>
      <c r="Y395" s="33"/>
      <c r="Z395" s="7"/>
      <c r="AA395" s="26"/>
      <c r="AB395" s="34">
        <v>33778</v>
      </c>
      <c r="AC395" s="43"/>
      <c r="AD395" s="18">
        <v>16261</v>
      </c>
      <c r="AE395" s="33"/>
      <c r="AF395" s="26"/>
      <c r="AG395" s="34">
        <v>153596</v>
      </c>
      <c r="AH395" s="33"/>
      <c r="AI395" s="51"/>
    </row>
    <row r="396" spans="1:35" x14ac:dyDescent="0.25">
      <c r="A396" s="5">
        <v>388</v>
      </c>
      <c r="B396" s="1" t="s">
        <v>5</v>
      </c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26"/>
      <c r="P396" s="28">
        <v>25653</v>
      </c>
      <c r="Q396" s="34">
        <v>187374</v>
      </c>
      <c r="R396" s="29">
        <v>0</v>
      </c>
      <c r="S396" s="3">
        <v>0</v>
      </c>
      <c r="T396" s="5">
        <v>0</v>
      </c>
      <c r="U396" s="3">
        <v>0</v>
      </c>
      <c r="V396" s="17">
        <v>1</v>
      </c>
      <c r="W396" s="26"/>
      <c r="X396" s="34">
        <v>33778</v>
      </c>
      <c r="Y396" s="33"/>
      <c r="Z396" s="7"/>
      <c r="AA396" s="26"/>
      <c r="AB396" s="34">
        <v>33778</v>
      </c>
      <c r="AC396" s="43"/>
      <c r="AD396" s="18">
        <v>16261</v>
      </c>
      <c r="AE396" s="33"/>
      <c r="AF396" s="26"/>
      <c r="AG396" s="34">
        <v>153596</v>
      </c>
      <c r="AH396" s="33"/>
      <c r="AI396" s="51"/>
    </row>
    <row r="397" spans="1:35" x14ac:dyDescent="0.25">
      <c r="A397" s="5">
        <v>389</v>
      </c>
      <c r="B397" s="1" t="s">
        <v>5</v>
      </c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26"/>
      <c r="P397" s="28">
        <v>25654</v>
      </c>
      <c r="Q397" s="34">
        <v>249832</v>
      </c>
      <c r="R397" s="29">
        <v>0</v>
      </c>
      <c r="S397" s="3">
        <v>0</v>
      </c>
      <c r="T397" s="5">
        <v>0</v>
      </c>
      <c r="U397" s="3">
        <v>0</v>
      </c>
      <c r="V397" s="17">
        <v>1</v>
      </c>
      <c r="W397" s="26"/>
      <c r="X397" s="34">
        <v>45038</v>
      </c>
      <c r="Y397" s="33"/>
      <c r="Z397" s="7"/>
      <c r="AA397" s="26"/>
      <c r="AB397" s="34">
        <v>45038</v>
      </c>
      <c r="AC397" s="43"/>
      <c r="AD397" s="18">
        <v>16261</v>
      </c>
      <c r="AE397" s="33"/>
      <c r="AF397" s="26"/>
      <c r="AG397" s="34">
        <v>204794</v>
      </c>
      <c r="AH397" s="33"/>
      <c r="AI397" s="51"/>
    </row>
    <row r="398" spans="1:35" x14ac:dyDescent="0.25">
      <c r="A398" s="5">
        <v>390</v>
      </c>
      <c r="B398" s="1" t="s">
        <v>5</v>
      </c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26"/>
      <c r="P398" s="28">
        <v>25664</v>
      </c>
      <c r="Q398" s="34">
        <v>187374</v>
      </c>
      <c r="R398" s="29">
        <v>0</v>
      </c>
      <c r="S398" s="3">
        <v>0</v>
      </c>
      <c r="T398" s="5">
        <v>0</v>
      </c>
      <c r="U398" s="3">
        <v>0</v>
      </c>
      <c r="V398" s="17">
        <v>1</v>
      </c>
      <c r="W398" s="26"/>
      <c r="X398" s="34">
        <v>33778</v>
      </c>
      <c r="Y398" s="33"/>
      <c r="Z398" s="7"/>
      <c r="AA398" s="26"/>
      <c r="AB398" s="34">
        <v>33778</v>
      </c>
      <c r="AC398" s="43"/>
      <c r="AD398" s="18">
        <v>16261</v>
      </c>
      <c r="AE398" s="33"/>
      <c r="AF398" s="26"/>
      <c r="AG398" s="34">
        <v>153596</v>
      </c>
      <c r="AH398" s="33"/>
      <c r="AI398" s="51"/>
    </row>
    <row r="399" spans="1:35" x14ac:dyDescent="0.25">
      <c r="A399" s="5">
        <v>391</v>
      </c>
      <c r="B399" s="1" t="s">
        <v>5</v>
      </c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26"/>
      <c r="P399" s="28">
        <v>25665</v>
      </c>
      <c r="Q399" s="34">
        <v>187374</v>
      </c>
      <c r="R399" s="29">
        <v>0</v>
      </c>
      <c r="S399" s="3">
        <v>0</v>
      </c>
      <c r="T399" s="5">
        <v>0</v>
      </c>
      <c r="U399" s="3">
        <v>0</v>
      </c>
      <c r="V399" s="17">
        <v>1</v>
      </c>
      <c r="W399" s="26"/>
      <c r="X399" s="34">
        <v>33778</v>
      </c>
      <c r="Y399" s="33"/>
      <c r="Z399" s="7"/>
      <c r="AA399" s="26"/>
      <c r="AB399" s="34">
        <v>33778</v>
      </c>
      <c r="AC399" s="43"/>
      <c r="AD399" s="18">
        <v>16261</v>
      </c>
      <c r="AE399" s="33"/>
      <c r="AF399" s="26"/>
      <c r="AG399" s="34">
        <v>153596</v>
      </c>
      <c r="AH399" s="33"/>
      <c r="AI399" s="51"/>
    </row>
    <row r="400" spans="1:35" x14ac:dyDescent="0.25">
      <c r="A400" s="5">
        <v>392</v>
      </c>
      <c r="B400" s="1" t="s">
        <v>5</v>
      </c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26"/>
      <c r="P400" s="28">
        <v>25666</v>
      </c>
      <c r="Q400" s="34">
        <v>187374</v>
      </c>
      <c r="R400" s="29">
        <v>0</v>
      </c>
      <c r="S400" s="3">
        <v>0</v>
      </c>
      <c r="T400" s="5">
        <v>0</v>
      </c>
      <c r="U400" s="3">
        <v>0</v>
      </c>
      <c r="V400" s="17">
        <v>1</v>
      </c>
      <c r="W400" s="26"/>
      <c r="X400" s="34">
        <v>33778</v>
      </c>
      <c r="Y400" s="33"/>
      <c r="Z400" s="7"/>
      <c r="AA400" s="26"/>
      <c r="AB400" s="34">
        <v>33778</v>
      </c>
      <c r="AC400" s="43"/>
      <c r="AD400" s="18">
        <v>16261</v>
      </c>
      <c r="AE400" s="33"/>
      <c r="AF400" s="26"/>
      <c r="AG400" s="34">
        <v>153596</v>
      </c>
      <c r="AH400" s="33"/>
      <c r="AI400" s="51"/>
    </row>
    <row r="401" spans="1:35" x14ac:dyDescent="0.25">
      <c r="A401" s="5">
        <v>393</v>
      </c>
      <c r="B401" s="1" t="s">
        <v>5</v>
      </c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26"/>
      <c r="P401" s="28">
        <v>25667</v>
      </c>
      <c r="Q401" s="34">
        <v>187374</v>
      </c>
      <c r="R401" s="29">
        <v>0</v>
      </c>
      <c r="S401" s="3">
        <v>0</v>
      </c>
      <c r="T401" s="5">
        <v>0</v>
      </c>
      <c r="U401" s="3">
        <v>0</v>
      </c>
      <c r="V401" s="17">
        <v>1</v>
      </c>
      <c r="W401" s="26"/>
      <c r="X401" s="34">
        <v>33778</v>
      </c>
      <c r="Y401" s="33"/>
      <c r="Z401" s="7"/>
      <c r="AA401" s="26"/>
      <c r="AB401" s="34">
        <v>33778</v>
      </c>
      <c r="AC401" s="43"/>
      <c r="AD401" s="18">
        <v>16261</v>
      </c>
      <c r="AE401" s="33"/>
      <c r="AF401" s="26"/>
      <c r="AG401" s="34">
        <v>153596</v>
      </c>
      <c r="AH401" s="33"/>
      <c r="AI401" s="51"/>
    </row>
    <row r="402" spans="1:35" x14ac:dyDescent="0.25">
      <c r="A402" s="5">
        <v>394</v>
      </c>
      <c r="B402" s="1" t="s">
        <v>5</v>
      </c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26"/>
      <c r="P402" s="28">
        <v>25702</v>
      </c>
      <c r="Q402" s="34">
        <v>137463</v>
      </c>
      <c r="R402" s="29">
        <v>0</v>
      </c>
      <c r="S402" s="3">
        <v>0</v>
      </c>
      <c r="T402" s="5">
        <v>0</v>
      </c>
      <c r="U402" s="3">
        <v>0</v>
      </c>
      <c r="V402" s="17">
        <v>1</v>
      </c>
      <c r="W402" s="26"/>
      <c r="X402" s="34">
        <v>24513</v>
      </c>
      <c r="Y402" s="33"/>
      <c r="Z402" s="7"/>
      <c r="AA402" s="26"/>
      <c r="AB402" s="34">
        <v>24513</v>
      </c>
      <c r="AC402" s="43"/>
      <c r="AD402" s="18">
        <v>16553</v>
      </c>
      <c r="AE402" s="33"/>
      <c r="AF402" s="26"/>
      <c r="AG402" s="34">
        <v>112950</v>
      </c>
      <c r="AH402" s="33"/>
      <c r="AI402" s="51"/>
    </row>
    <row r="403" spans="1:35" x14ac:dyDescent="0.25">
      <c r="A403" s="5">
        <v>395</v>
      </c>
      <c r="B403" s="1" t="s">
        <v>5</v>
      </c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26"/>
      <c r="P403" s="28">
        <v>25711</v>
      </c>
      <c r="Q403" s="34">
        <v>20790</v>
      </c>
      <c r="R403" s="29">
        <v>0</v>
      </c>
      <c r="S403" s="3">
        <v>0</v>
      </c>
      <c r="T403" s="5">
        <v>0</v>
      </c>
      <c r="U403" s="3">
        <v>0</v>
      </c>
      <c r="V403" s="17">
        <v>1</v>
      </c>
      <c r="W403" s="26"/>
      <c r="X403" s="34">
        <v>20790</v>
      </c>
      <c r="Y403" s="33"/>
      <c r="Z403" s="7"/>
      <c r="AA403" s="26"/>
      <c r="AB403" s="34">
        <v>20790</v>
      </c>
      <c r="AC403" s="43"/>
      <c r="AD403" s="18">
        <v>16553</v>
      </c>
      <c r="AE403" s="33"/>
      <c r="AF403" s="26"/>
      <c r="AG403" s="35">
        <v>0</v>
      </c>
      <c r="AH403" s="33"/>
      <c r="AI403" s="51"/>
    </row>
    <row r="404" spans="1:35" x14ac:dyDescent="0.25">
      <c r="A404" s="5">
        <v>396</v>
      </c>
      <c r="B404" s="1" t="s">
        <v>5</v>
      </c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26"/>
      <c r="P404" s="28">
        <v>25713</v>
      </c>
      <c r="Q404" s="34">
        <v>146214</v>
      </c>
      <c r="R404" s="29">
        <v>0</v>
      </c>
      <c r="S404" s="3">
        <v>0</v>
      </c>
      <c r="T404" s="5">
        <v>0</v>
      </c>
      <c r="U404" s="3">
        <v>0</v>
      </c>
      <c r="V404" s="17">
        <v>1</v>
      </c>
      <c r="W404" s="26"/>
      <c r="X404" s="34">
        <v>32121</v>
      </c>
      <c r="Y404" s="33"/>
      <c r="Z404" s="7"/>
      <c r="AA404" s="26"/>
      <c r="AB404" s="34">
        <v>32121</v>
      </c>
      <c r="AC404" s="43"/>
      <c r="AD404" s="18">
        <v>16553</v>
      </c>
      <c r="AE404" s="33"/>
      <c r="AF404" s="26"/>
      <c r="AG404" s="34">
        <v>114093</v>
      </c>
      <c r="AH404" s="33"/>
      <c r="AI404" s="51"/>
    </row>
    <row r="405" spans="1:35" x14ac:dyDescent="0.25">
      <c r="A405" s="5">
        <v>397</v>
      </c>
      <c r="B405" s="1" t="s">
        <v>5</v>
      </c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26"/>
      <c r="P405" s="28">
        <v>25729</v>
      </c>
      <c r="Q405" s="34">
        <v>14529</v>
      </c>
      <c r="R405" s="29">
        <v>0</v>
      </c>
      <c r="S405" s="3">
        <v>0</v>
      </c>
      <c r="T405" s="5">
        <v>0</v>
      </c>
      <c r="U405" s="3">
        <v>0</v>
      </c>
      <c r="V405" s="17">
        <v>1</v>
      </c>
      <c r="W405" s="26"/>
      <c r="X405" s="34">
        <v>14529</v>
      </c>
      <c r="Y405" s="33"/>
      <c r="Z405" s="7"/>
      <c r="AA405" s="26"/>
      <c r="AB405" s="34">
        <v>14529</v>
      </c>
      <c r="AC405" s="43"/>
      <c r="AD405" s="18">
        <v>16553</v>
      </c>
      <c r="AE405" s="33"/>
      <c r="AF405" s="26"/>
      <c r="AG405" s="35">
        <v>0</v>
      </c>
      <c r="AH405" s="33"/>
      <c r="AI405" s="51"/>
    </row>
    <row r="406" spans="1:35" x14ac:dyDescent="0.25">
      <c r="A406" s="5">
        <v>398</v>
      </c>
      <c r="B406" s="1" t="s">
        <v>5</v>
      </c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26"/>
      <c r="P406" s="28">
        <v>25732</v>
      </c>
      <c r="Q406" s="34">
        <v>268401</v>
      </c>
      <c r="R406" s="29">
        <v>0</v>
      </c>
      <c r="S406" s="3">
        <v>0</v>
      </c>
      <c r="T406" s="5">
        <v>0</v>
      </c>
      <c r="U406" s="3">
        <v>0</v>
      </c>
      <c r="V406" s="17">
        <v>1</v>
      </c>
      <c r="W406" s="26"/>
      <c r="X406" s="34">
        <v>27825</v>
      </c>
      <c r="Y406" s="33"/>
      <c r="Z406" s="7"/>
      <c r="AA406" s="26"/>
      <c r="AB406" s="34">
        <v>27825</v>
      </c>
      <c r="AC406" s="43"/>
      <c r="AD406" s="18">
        <v>16553</v>
      </c>
      <c r="AE406" s="33"/>
      <c r="AF406" s="26"/>
      <c r="AG406" s="34">
        <v>240576</v>
      </c>
      <c r="AH406" s="33"/>
      <c r="AI406" s="51"/>
    </row>
    <row r="407" spans="1:35" x14ac:dyDescent="0.25">
      <c r="A407" s="5">
        <v>399</v>
      </c>
      <c r="B407" s="1" t="s">
        <v>5</v>
      </c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26"/>
      <c r="P407" s="28">
        <v>25733</v>
      </c>
      <c r="Q407" s="34">
        <v>357868</v>
      </c>
      <c r="R407" s="29">
        <v>0</v>
      </c>
      <c r="S407" s="3">
        <v>0</v>
      </c>
      <c r="T407" s="5">
        <v>0</v>
      </c>
      <c r="U407" s="3">
        <v>0</v>
      </c>
      <c r="V407" s="17">
        <v>1</v>
      </c>
      <c r="W407" s="26"/>
      <c r="X407" s="34">
        <v>37100</v>
      </c>
      <c r="Y407" s="33"/>
      <c r="Z407" s="7"/>
      <c r="AA407" s="26"/>
      <c r="AB407" s="34">
        <v>37100</v>
      </c>
      <c r="AC407" s="43"/>
      <c r="AD407" s="18">
        <v>16553</v>
      </c>
      <c r="AE407" s="33"/>
      <c r="AF407" s="26"/>
      <c r="AG407" s="34">
        <v>320768</v>
      </c>
      <c r="AH407" s="33"/>
      <c r="AI407" s="51"/>
    </row>
    <row r="408" spans="1:35" x14ac:dyDescent="0.25">
      <c r="A408" s="5">
        <v>400</v>
      </c>
      <c r="B408" s="1" t="s">
        <v>5</v>
      </c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26"/>
      <c r="P408" s="28">
        <v>25734</v>
      </c>
      <c r="Q408" s="34">
        <v>268401</v>
      </c>
      <c r="R408" s="29">
        <v>0</v>
      </c>
      <c r="S408" s="3">
        <v>0</v>
      </c>
      <c r="T408" s="5">
        <v>0</v>
      </c>
      <c r="U408" s="3">
        <v>0</v>
      </c>
      <c r="V408" s="17">
        <v>1</v>
      </c>
      <c r="W408" s="26"/>
      <c r="X408" s="34">
        <v>27825</v>
      </c>
      <c r="Y408" s="33"/>
      <c r="Z408" s="7"/>
      <c r="AA408" s="26"/>
      <c r="AB408" s="34">
        <v>27825</v>
      </c>
      <c r="AC408" s="43"/>
      <c r="AD408" s="18">
        <v>16553</v>
      </c>
      <c r="AE408" s="33"/>
      <c r="AF408" s="26"/>
      <c r="AG408" s="34">
        <v>240576</v>
      </c>
      <c r="AH408" s="33"/>
      <c r="AI408" s="51"/>
    </row>
    <row r="409" spans="1:35" x14ac:dyDescent="0.25">
      <c r="A409" s="5">
        <v>401</v>
      </c>
      <c r="B409" s="1" t="s">
        <v>5</v>
      </c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26"/>
      <c r="P409" s="28">
        <v>25735</v>
      </c>
      <c r="Q409" s="34">
        <v>89467</v>
      </c>
      <c r="R409" s="29">
        <v>0</v>
      </c>
      <c r="S409" s="3">
        <v>0</v>
      </c>
      <c r="T409" s="5">
        <v>0</v>
      </c>
      <c r="U409" s="3">
        <v>0</v>
      </c>
      <c r="V409" s="17">
        <v>1</v>
      </c>
      <c r="W409" s="26"/>
      <c r="X409" s="34">
        <v>9275</v>
      </c>
      <c r="Y409" s="33"/>
      <c r="Z409" s="7"/>
      <c r="AA409" s="26"/>
      <c r="AB409" s="34">
        <v>9275</v>
      </c>
      <c r="AC409" s="43"/>
      <c r="AD409" s="18">
        <v>16553</v>
      </c>
      <c r="AE409" s="33"/>
      <c r="AF409" s="26"/>
      <c r="AG409" s="34">
        <v>80192</v>
      </c>
      <c r="AH409" s="33"/>
      <c r="AI409" s="51"/>
    </row>
    <row r="410" spans="1:35" x14ac:dyDescent="0.25">
      <c r="A410" s="5">
        <v>402</v>
      </c>
      <c r="B410" s="1" t="s">
        <v>5</v>
      </c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26"/>
      <c r="P410" s="28">
        <v>25737</v>
      </c>
      <c r="Q410" s="34">
        <v>245970</v>
      </c>
      <c r="R410" s="29">
        <v>0</v>
      </c>
      <c r="S410" s="3">
        <v>0</v>
      </c>
      <c r="T410" s="5">
        <v>0</v>
      </c>
      <c r="U410" s="3">
        <v>0</v>
      </c>
      <c r="V410" s="17">
        <v>1</v>
      </c>
      <c r="W410" s="26"/>
      <c r="X410" s="34">
        <v>245970</v>
      </c>
      <c r="Y410" s="33"/>
      <c r="Z410" s="7"/>
      <c r="AA410" s="26"/>
      <c r="AB410" s="34">
        <v>245970</v>
      </c>
      <c r="AC410" s="43"/>
      <c r="AD410" s="18">
        <v>16553</v>
      </c>
      <c r="AE410" s="33"/>
      <c r="AF410" s="26"/>
      <c r="AG410" s="35">
        <v>0</v>
      </c>
      <c r="AH410" s="33"/>
      <c r="AI410" s="51"/>
    </row>
    <row r="411" spans="1:35" x14ac:dyDescent="0.25">
      <c r="A411" s="5">
        <v>403</v>
      </c>
      <c r="B411" s="1" t="s">
        <v>5</v>
      </c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26"/>
      <c r="P411" s="28">
        <v>25738</v>
      </c>
      <c r="Q411" s="34">
        <v>4008</v>
      </c>
      <c r="R411" s="29">
        <v>0</v>
      </c>
      <c r="S411" s="3">
        <v>0</v>
      </c>
      <c r="T411" s="5">
        <v>0</v>
      </c>
      <c r="U411" s="3">
        <v>0</v>
      </c>
      <c r="V411" s="17">
        <v>1</v>
      </c>
      <c r="W411" s="26"/>
      <c r="X411" s="34">
        <v>4008</v>
      </c>
      <c r="Y411" s="33"/>
      <c r="Z411" s="7"/>
      <c r="AA411" s="26"/>
      <c r="AB411" s="34">
        <v>4008</v>
      </c>
      <c r="AC411" s="43"/>
      <c r="AD411" s="18">
        <v>16553</v>
      </c>
      <c r="AE411" s="33"/>
      <c r="AF411" s="26"/>
      <c r="AG411" s="35">
        <v>0</v>
      </c>
      <c r="AH411" s="33"/>
      <c r="AI411" s="51"/>
    </row>
    <row r="412" spans="1:35" x14ac:dyDescent="0.25">
      <c r="A412" s="5">
        <v>404</v>
      </c>
      <c r="B412" s="1" t="s">
        <v>5</v>
      </c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26"/>
      <c r="P412" s="28">
        <v>25739</v>
      </c>
      <c r="Q412" s="34">
        <v>10443</v>
      </c>
      <c r="R412" s="29">
        <v>0</v>
      </c>
      <c r="S412" s="3">
        <v>0</v>
      </c>
      <c r="T412" s="5">
        <v>0</v>
      </c>
      <c r="U412" s="3">
        <v>0</v>
      </c>
      <c r="V412" s="17">
        <v>1</v>
      </c>
      <c r="W412" s="26"/>
      <c r="X412" s="34">
        <v>5709</v>
      </c>
      <c r="Y412" s="33"/>
      <c r="Z412" s="7"/>
      <c r="AA412" s="26"/>
      <c r="AB412" s="34">
        <v>5709</v>
      </c>
      <c r="AC412" s="43"/>
      <c r="AD412" s="18">
        <v>16553</v>
      </c>
      <c r="AE412" s="33"/>
      <c r="AF412" s="26"/>
      <c r="AG412" s="34">
        <v>4734</v>
      </c>
      <c r="AH412" s="33"/>
      <c r="AI412" s="51"/>
    </row>
    <row r="413" spans="1:35" x14ac:dyDescent="0.25">
      <c r="A413" s="5">
        <v>405</v>
      </c>
      <c r="B413" s="1" t="s">
        <v>5</v>
      </c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26"/>
      <c r="P413" s="28">
        <v>25740</v>
      </c>
      <c r="Q413" s="34">
        <v>4008</v>
      </c>
      <c r="R413" s="29">
        <v>0</v>
      </c>
      <c r="S413" s="3">
        <v>0</v>
      </c>
      <c r="T413" s="5">
        <v>0</v>
      </c>
      <c r="U413" s="3">
        <v>0</v>
      </c>
      <c r="V413" s="17">
        <v>1</v>
      </c>
      <c r="W413" s="26"/>
      <c r="X413" s="34">
        <v>4008</v>
      </c>
      <c r="Y413" s="33"/>
      <c r="Z413" s="7"/>
      <c r="AA413" s="26"/>
      <c r="AB413" s="34">
        <v>4008</v>
      </c>
      <c r="AC413" s="43"/>
      <c r="AD413" s="18">
        <v>16553</v>
      </c>
      <c r="AE413" s="33"/>
      <c r="AF413" s="26"/>
      <c r="AG413" s="35">
        <v>0</v>
      </c>
      <c r="AH413" s="33"/>
      <c r="AI413" s="51"/>
    </row>
    <row r="414" spans="1:35" x14ac:dyDescent="0.25">
      <c r="P414" s="28">
        <v>25741</v>
      </c>
      <c r="Q414" s="34">
        <v>6324</v>
      </c>
      <c r="X414" s="34">
        <v>2682</v>
      </c>
      <c r="AB414" s="34">
        <v>2682</v>
      </c>
      <c r="AD414" s="18">
        <v>16553</v>
      </c>
      <c r="AG414" s="34">
        <v>3642</v>
      </c>
      <c r="AI414" s="51"/>
    </row>
    <row r="415" spans="1:35" x14ac:dyDescent="0.25">
      <c r="P415" s="28">
        <v>25744</v>
      </c>
      <c r="Q415" s="34">
        <v>73962</v>
      </c>
      <c r="X415" s="34">
        <v>9612</v>
      </c>
      <c r="AB415" s="34">
        <v>9612</v>
      </c>
      <c r="AD415" s="18">
        <v>16553</v>
      </c>
      <c r="AG415" s="34">
        <v>64350</v>
      </c>
      <c r="AI415" s="51"/>
    </row>
    <row r="416" spans="1:35" x14ac:dyDescent="0.25">
      <c r="P416" s="28">
        <v>25745</v>
      </c>
      <c r="Q416" s="34">
        <v>21450</v>
      </c>
      <c r="X416" s="34">
        <v>21450</v>
      </c>
      <c r="AB416" s="34">
        <v>21450</v>
      </c>
      <c r="AD416" s="18">
        <v>16553</v>
      </c>
      <c r="AG416" s="35">
        <v>0</v>
      </c>
      <c r="AI416" s="51"/>
    </row>
    <row r="417" spans="16:35" x14ac:dyDescent="0.25">
      <c r="P417" s="28">
        <v>25747</v>
      </c>
      <c r="Q417" s="34">
        <v>147924</v>
      </c>
      <c r="X417" s="34">
        <v>19224</v>
      </c>
      <c r="AB417" s="34">
        <v>19224</v>
      </c>
      <c r="AD417" s="18">
        <v>16553</v>
      </c>
      <c r="AG417" s="34">
        <v>128700</v>
      </c>
      <c r="AI417" s="51"/>
    </row>
    <row r="418" spans="16:35" x14ac:dyDescent="0.25">
      <c r="P418" s="28">
        <v>25748</v>
      </c>
      <c r="Q418" s="34">
        <v>6600</v>
      </c>
      <c r="X418" s="34">
        <v>6600</v>
      </c>
      <c r="AB418" s="34">
        <v>6600</v>
      </c>
      <c r="AD418" s="18">
        <v>16553</v>
      </c>
      <c r="AG418" s="35">
        <v>0</v>
      </c>
      <c r="AI418" s="51"/>
    </row>
    <row r="419" spans="16:35" x14ac:dyDescent="0.25">
      <c r="P419" s="28">
        <v>25749</v>
      </c>
      <c r="Q419" s="34">
        <v>13200</v>
      </c>
      <c r="X419" s="34">
        <v>13200</v>
      </c>
      <c r="AB419" s="34">
        <v>13200</v>
      </c>
      <c r="AD419" s="18">
        <v>16553</v>
      </c>
      <c r="AG419" s="35">
        <v>0</v>
      </c>
      <c r="AI419" s="51"/>
    </row>
    <row r="420" spans="16:35" x14ac:dyDescent="0.25">
      <c r="P420" s="28">
        <v>25750</v>
      </c>
      <c r="Q420" s="34">
        <v>15210</v>
      </c>
      <c r="X420" s="34">
        <v>15210</v>
      </c>
      <c r="AB420" s="34">
        <v>15210</v>
      </c>
      <c r="AD420" s="18">
        <v>16553</v>
      </c>
      <c r="AG420" s="35">
        <v>0</v>
      </c>
      <c r="AI420" s="51"/>
    </row>
    <row r="421" spans="16:35" x14ac:dyDescent="0.25">
      <c r="P421" s="28">
        <v>25751</v>
      </c>
      <c r="Q421" s="34">
        <v>39600</v>
      </c>
      <c r="X421" s="34">
        <v>39600</v>
      </c>
      <c r="AB421" s="34">
        <v>39600</v>
      </c>
      <c r="AD421" s="18">
        <v>16553</v>
      </c>
      <c r="AG421" s="35">
        <v>0</v>
      </c>
      <c r="AI421" s="51"/>
    </row>
    <row r="422" spans="16:35" x14ac:dyDescent="0.25">
      <c r="P422" s="28">
        <v>25753</v>
      </c>
      <c r="Q422" s="34">
        <v>67950</v>
      </c>
      <c r="X422" s="34">
        <v>48960</v>
      </c>
      <c r="AB422" s="34">
        <v>48960</v>
      </c>
      <c r="AD422" s="18">
        <v>16553</v>
      </c>
      <c r="AG422" s="34">
        <v>18990</v>
      </c>
      <c r="AI422" s="51"/>
    </row>
    <row r="423" spans="16:35" x14ac:dyDescent="0.25">
      <c r="P423" s="28">
        <v>25754</v>
      </c>
      <c r="Q423" s="34">
        <v>67950</v>
      </c>
      <c r="X423" s="34">
        <v>48960</v>
      </c>
      <c r="AB423" s="34">
        <v>48960</v>
      </c>
      <c r="AD423" s="18">
        <v>16553</v>
      </c>
      <c r="AG423" s="34">
        <v>18990</v>
      </c>
      <c r="AI423" s="51"/>
    </row>
    <row r="424" spans="16:35" x14ac:dyDescent="0.25">
      <c r="P424" s="28">
        <v>25755</v>
      </c>
      <c r="Q424" s="34">
        <v>19800</v>
      </c>
      <c r="X424" s="34">
        <v>19800</v>
      </c>
      <c r="AB424" s="34">
        <v>19800</v>
      </c>
      <c r="AD424" s="18">
        <v>16553</v>
      </c>
      <c r="AG424" s="35">
        <v>0</v>
      </c>
      <c r="AI424" s="51"/>
    </row>
    <row r="425" spans="16:35" x14ac:dyDescent="0.25">
      <c r="P425" s="28">
        <v>25756</v>
      </c>
      <c r="Q425" s="34">
        <v>19800</v>
      </c>
      <c r="X425" s="34">
        <v>19800</v>
      </c>
      <c r="AB425" s="34">
        <v>19800</v>
      </c>
      <c r="AD425" s="18">
        <v>16553</v>
      </c>
      <c r="AG425" s="35">
        <v>0</v>
      </c>
      <c r="AI425" s="51"/>
    </row>
    <row r="426" spans="16:35" x14ac:dyDescent="0.25">
      <c r="P426" s="28">
        <v>25757</v>
      </c>
      <c r="Q426" s="34">
        <v>48690</v>
      </c>
      <c r="X426" s="34">
        <v>48690</v>
      </c>
      <c r="AB426" s="34">
        <v>28980</v>
      </c>
      <c r="AD426" s="18">
        <v>16553</v>
      </c>
      <c r="AG426" s="34">
        <v>19710</v>
      </c>
      <c r="AI426" s="51"/>
    </row>
    <row r="427" spans="16:35" x14ac:dyDescent="0.25">
      <c r="P427" s="28">
        <v>25758</v>
      </c>
      <c r="Q427" s="34">
        <v>36900</v>
      </c>
      <c r="X427" s="34">
        <v>36900</v>
      </c>
      <c r="AB427" s="34">
        <v>36900</v>
      </c>
      <c r="AD427" s="18">
        <v>16553</v>
      </c>
      <c r="AG427" s="35">
        <v>0</v>
      </c>
      <c r="AI427" s="51"/>
    </row>
    <row r="428" spans="16:35" x14ac:dyDescent="0.25">
      <c r="P428" s="28">
        <v>25759</v>
      </c>
      <c r="Q428" s="34">
        <v>32460</v>
      </c>
      <c r="X428" s="34">
        <v>32460</v>
      </c>
      <c r="AB428" s="34">
        <v>19350</v>
      </c>
      <c r="AD428" s="18">
        <v>16553</v>
      </c>
      <c r="AG428" s="34">
        <v>13110</v>
      </c>
      <c r="AI428" s="51"/>
    </row>
    <row r="429" spans="16:35" x14ac:dyDescent="0.25">
      <c r="P429" s="28">
        <v>25760</v>
      </c>
      <c r="Q429" s="34">
        <v>295290</v>
      </c>
      <c r="X429" s="34">
        <v>48960</v>
      </c>
      <c r="AB429" s="34">
        <v>22410</v>
      </c>
      <c r="AD429" s="18">
        <v>16317</v>
      </c>
      <c r="AG429" s="34">
        <v>272880</v>
      </c>
      <c r="AI429" s="51"/>
    </row>
    <row r="430" spans="16:35" x14ac:dyDescent="0.25">
      <c r="P430" s="28">
        <v>25761</v>
      </c>
      <c r="Q430" s="34">
        <v>295290</v>
      </c>
      <c r="X430" s="34">
        <v>48960</v>
      </c>
      <c r="AB430" s="34">
        <v>22410</v>
      </c>
      <c r="AD430" s="18">
        <v>16317</v>
      </c>
      <c r="AG430" s="34">
        <v>272880</v>
      </c>
      <c r="AI430" s="51"/>
    </row>
    <row r="431" spans="16:35" x14ac:dyDescent="0.25">
      <c r="P431" s="28">
        <v>25762</v>
      </c>
      <c r="Q431" s="34">
        <v>19920</v>
      </c>
      <c r="X431" s="34">
        <v>19920</v>
      </c>
      <c r="AB431" s="34">
        <v>19920</v>
      </c>
      <c r="AD431" s="18">
        <v>16317</v>
      </c>
      <c r="AG431" s="36">
        <v>0</v>
      </c>
      <c r="AI431" s="51"/>
    </row>
    <row r="432" spans="16:35" x14ac:dyDescent="0.25">
      <c r="P432" s="28">
        <v>25763</v>
      </c>
      <c r="Q432" s="34">
        <v>24480</v>
      </c>
      <c r="X432" s="34">
        <v>24480</v>
      </c>
      <c r="AB432" s="34">
        <v>24480</v>
      </c>
      <c r="AD432" s="18">
        <v>16317</v>
      </c>
      <c r="AG432" s="36">
        <v>0</v>
      </c>
      <c r="AI432" s="51"/>
    </row>
    <row r="433" spans="16:35" x14ac:dyDescent="0.25">
      <c r="P433" s="28">
        <v>25764</v>
      </c>
      <c r="Q433" s="34">
        <v>29880</v>
      </c>
      <c r="X433" s="34">
        <v>29880</v>
      </c>
      <c r="AB433" s="34">
        <v>29880</v>
      </c>
      <c r="AD433" s="18">
        <v>16317</v>
      </c>
      <c r="AG433" s="36">
        <v>0</v>
      </c>
      <c r="AI433" s="51"/>
    </row>
    <row r="434" spans="16:35" x14ac:dyDescent="0.25">
      <c r="P434" s="28">
        <v>25765</v>
      </c>
      <c r="Q434" s="34">
        <v>48960</v>
      </c>
      <c r="X434" s="34">
        <v>48960</v>
      </c>
      <c r="AB434" s="34">
        <v>22410</v>
      </c>
      <c r="AD434" s="18">
        <v>16317</v>
      </c>
      <c r="AG434" s="34">
        <v>26550</v>
      </c>
      <c r="AI434" s="51"/>
    </row>
    <row r="435" spans="16:35" x14ac:dyDescent="0.25">
      <c r="P435" s="28">
        <v>25766</v>
      </c>
      <c r="Q435" s="34">
        <v>708210</v>
      </c>
      <c r="X435" s="34">
        <v>146880</v>
      </c>
      <c r="AB435" s="34">
        <v>59670</v>
      </c>
      <c r="AD435" s="18">
        <v>16317</v>
      </c>
      <c r="AG435" s="34">
        <v>648540</v>
      </c>
      <c r="AI435" s="51"/>
    </row>
    <row r="436" spans="16:35" x14ac:dyDescent="0.25">
      <c r="P436" s="28">
        <v>25767</v>
      </c>
      <c r="Q436" s="34">
        <v>472140</v>
      </c>
      <c r="X436" s="34">
        <v>97920</v>
      </c>
      <c r="AB436" s="34">
        <v>39780</v>
      </c>
      <c r="AD436" s="18">
        <v>16317</v>
      </c>
      <c r="AG436" s="34">
        <v>432360</v>
      </c>
      <c r="AI436" s="51"/>
    </row>
    <row r="437" spans="16:35" x14ac:dyDescent="0.25">
      <c r="P437" s="28">
        <v>25768</v>
      </c>
      <c r="Q437" s="34">
        <v>472140</v>
      </c>
      <c r="X437" s="34">
        <v>98920</v>
      </c>
      <c r="AB437" s="34">
        <v>39780</v>
      </c>
      <c r="AD437" s="18">
        <v>16317</v>
      </c>
      <c r="AG437" s="34">
        <v>432360</v>
      </c>
      <c r="AI437" s="51"/>
    </row>
    <row r="438" spans="16:35" x14ac:dyDescent="0.25">
      <c r="P438" s="28">
        <v>25769</v>
      </c>
      <c r="Q438" s="34">
        <v>236070</v>
      </c>
      <c r="X438" s="34">
        <v>48960</v>
      </c>
      <c r="AB438" s="34">
        <v>22000</v>
      </c>
      <c r="AD438" s="18">
        <v>16317</v>
      </c>
      <c r="AG438" s="34">
        <v>214070</v>
      </c>
      <c r="AI438" s="51"/>
    </row>
    <row r="439" spans="16:35" x14ac:dyDescent="0.25">
      <c r="P439" s="28">
        <v>25770</v>
      </c>
      <c r="Q439" s="34">
        <v>236070</v>
      </c>
      <c r="X439" s="34">
        <v>48960</v>
      </c>
      <c r="AB439" s="34">
        <v>22000</v>
      </c>
      <c r="AD439" s="18">
        <v>16317</v>
      </c>
      <c r="AG439" s="34">
        <v>214070</v>
      </c>
      <c r="AI439" s="51"/>
    </row>
    <row r="440" spans="16:35" x14ac:dyDescent="0.25">
      <c r="P440" s="28">
        <v>25771</v>
      </c>
      <c r="Q440" s="34">
        <v>236070</v>
      </c>
      <c r="X440" s="34">
        <v>48960</v>
      </c>
      <c r="AB440" s="34">
        <v>22000</v>
      </c>
      <c r="AD440" s="18">
        <v>16317</v>
      </c>
      <c r="AG440" s="34">
        <v>214070</v>
      </c>
      <c r="AI440" s="51"/>
    </row>
    <row r="441" spans="16:35" x14ac:dyDescent="0.25">
      <c r="P441" s="28">
        <v>25772</v>
      </c>
      <c r="Q441" s="34">
        <v>236070</v>
      </c>
      <c r="X441" s="34">
        <v>48960</v>
      </c>
      <c r="AB441" s="34">
        <v>22000</v>
      </c>
      <c r="AD441" s="18">
        <v>16317</v>
      </c>
      <c r="AG441" s="34">
        <v>214070</v>
      </c>
      <c r="AI441" s="51"/>
    </row>
    <row r="442" spans="16:35" x14ac:dyDescent="0.25">
      <c r="P442" s="28">
        <v>25773</v>
      </c>
      <c r="Q442" s="34">
        <v>236070</v>
      </c>
      <c r="X442" s="34">
        <v>48960</v>
      </c>
      <c r="AB442" s="34">
        <v>22000</v>
      </c>
      <c r="AD442" s="18">
        <v>16317</v>
      </c>
      <c r="AG442" s="34">
        <v>214070</v>
      </c>
      <c r="AI442" s="51"/>
    </row>
    <row r="443" spans="16:35" x14ac:dyDescent="0.25">
      <c r="P443" s="28">
        <v>25774</v>
      </c>
      <c r="Q443" s="34">
        <v>236070</v>
      </c>
      <c r="X443" s="34">
        <v>48960</v>
      </c>
      <c r="AB443" s="34">
        <v>22000</v>
      </c>
      <c r="AD443" s="18">
        <v>16317</v>
      </c>
      <c r="AG443" s="34">
        <v>214070</v>
      </c>
      <c r="AI443" s="51"/>
    </row>
    <row r="444" spans="16:35" x14ac:dyDescent="0.25">
      <c r="P444" s="28">
        <v>25775</v>
      </c>
      <c r="Q444" s="34">
        <v>236070</v>
      </c>
      <c r="X444" s="34">
        <v>48960</v>
      </c>
      <c r="AB444" s="34">
        <v>22000</v>
      </c>
      <c r="AD444" s="18">
        <v>16317</v>
      </c>
      <c r="AG444" s="34">
        <v>214070</v>
      </c>
      <c r="AI444" s="51"/>
    </row>
    <row r="445" spans="16:35" x14ac:dyDescent="0.25">
      <c r="P445" s="28">
        <v>25776</v>
      </c>
      <c r="Q445" s="34">
        <v>236070</v>
      </c>
      <c r="X445" s="34">
        <v>48960</v>
      </c>
      <c r="AB445" s="34">
        <v>22000</v>
      </c>
      <c r="AD445" s="18">
        <v>16317</v>
      </c>
      <c r="AG445" s="34">
        <v>214070</v>
      </c>
      <c r="AI445" s="51"/>
    </row>
    <row r="446" spans="16:35" x14ac:dyDescent="0.25">
      <c r="P446" s="28">
        <v>25777</v>
      </c>
      <c r="Q446" s="34">
        <v>236070</v>
      </c>
      <c r="X446" s="34">
        <v>48960</v>
      </c>
      <c r="AB446" s="34">
        <v>22000</v>
      </c>
      <c r="AD446" s="18">
        <v>16317</v>
      </c>
      <c r="AG446" s="34">
        <v>214070</v>
      </c>
      <c r="AI446" s="51"/>
    </row>
    <row r="447" spans="16:35" x14ac:dyDescent="0.25">
      <c r="P447" s="28">
        <v>25778</v>
      </c>
      <c r="Q447" s="34">
        <v>286380</v>
      </c>
      <c r="X447" s="34">
        <v>97920</v>
      </c>
      <c r="AB447" s="34">
        <v>39780</v>
      </c>
      <c r="AD447" s="18">
        <v>16317</v>
      </c>
      <c r="AG447" s="34">
        <v>246600</v>
      </c>
      <c r="AI447" s="51"/>
    </row>
    <row r="448" spans="16:35" x14ac:dyDescent="0.25">
      <c r="P448" s="28">
        <v>25779</v>
      </c>
      <c r="Q448" s="34">
        <v>75660</v>
      </c>
      <c r="X448" s="34">
        <v>32640</v>
      </c>
      <c r="AB448" s="34">
        <v>32640</v>
      </c>
      <c r="AD448" s="18">
        <v>16317</v>
      </c>
      <c r="AG448" s="34">
        <v>43020</v>
      </c>
      <c r="AI448" s="51"/>
    </row>
    <row r="449" spans="16:35" x14ac:dyDescent="0.25">
      <c r="P449" s="28">
        <v>25780</v>
      </c>
      <c r="Q449" s="34">
        <v>75660</v>
      </c>
      <c r="X449" s="34">
        <v>32640</v>
      </c>
      <c r="AB449" s="34">
        <v>32640</v>
      </c>
      <c r="AD449" s="18">
        <v>16317</v>
      </c>
      <c r="AG449" s="34">
        <v>43020</v>
      </c>
      <c r="AI449" s="51"/>
    </row>
    <row r="450" spans="16:35" x14ac:dyDescent="0.25">
      <c r="P450" s="28">
        <v>25781</v>
      </c>
      <c r="Q450" s="34">
        <v>13500</v>
      </c>
      <c r="X450" s="34">
        <v>13500</v>
      </c>
      <c r="AB450" s="34">
        <v>13500</v>
      </c>
      <c r="AD450" s="18">
        <v>16317</v>
      </c>
      <c r="AG450" s="36">
        <v>0</v>
      </c>
      <c r="AI450" s="51"/>
    </row>
    <row r="451" spans="16:35" x14ac:dyDescent="0.25">
      <c r="P451" s="28">
        <v>25782</v>
      </c>
      <c r="Q451" s="34">
        <v>13500</v>
      </c>
      <c r="X451" s="34">
        <v>13500</v>
      </c>
      <c r="AB451" s="34">
        <v>13500</v>
      </c>
      <c r="AD451" s="18">
        <v>16317</v>
      </c>
      <c r="AG451" s="36">
        <v>0</v>
      </c>
      <c r="AI451" s="51"/>
    </row>
    <row r="452" spans="16:35" x14ac:dyDescent="0.25">
      <c r="P452" s="28">
        <v>25783</v>
      </c>
      <c r="Q452" s="34">
        <v>54540</v>
      </c>
      <c r="X452" s="34">
        <v>54540</v>
      </c>
      <c r="AB452" s="34">
        <v>39780</v>
      </c>
      <c r="AD452" s="18">
        <v>16317</v>
      </c>
      <c r="AG452" s="34">
        <v>14760</v>
      </c>
      <c r="AI452" s="51"/>
    </row>
    <row r="453" spans="16:35" x14ac:dyDescent="0.25">
      <c r="P453" s="28">
        <v>25784</v>
      </c>
      <c r="Q453" s="34">
        <v>54540</v>
      </c>
      <c r="X453" s="34">
        <v>54540</v>
      </c>
      <c r="AB453" s="34">
        <v>39780</v>
      </c>
      <c r="AD453" s="18">
        <v>16317</v>
      </c>
      <c r="AG453" s="34">
        <v>14760</v>
      </c>
      <c r="AI453" s="51"/>
    </row>
    <row r="454" spans="16:35" x14ac:dyDescent="0.25">
      <c r="P454" s="28">
        <v>25785</v>
      </c>
      <c r="Q454" s="34">
        <v>113490</v>
      </c>
      <c r="X454" s="34">
        <v>48960</v>
      </c>
      <c r="AB454" s="34">
        <v>22000</v>
      </c>
      <c r="AD454" s="18">
        <v>16317</v>
      </c>
      <c r="AG454" s="34">
        <v>91490</v>
      </c>
      <c r="AI454" s="51"/>
    </row>
    <row r="455" spans="16:35" x14ac:dyDescent="0.25">
      <c r="P455" s="28">
        <v>25786</v>
      </c>
      <c r="Q455" s="34">
        <v>113490</v>
      </c>
      <c r="X455" s="34">
        <v>48960</v>
      </c>
      <c r="AB455" s="34">
        <v>22000</v>
      </c>
      <c r="AD455" s="18">
        <v>16317</v>
      </c>
      <c r="AG455" s="34">
        <v>91490</v>
      </c>
      <c r="AI455" s="51"/>
    </row>
    <row r="456" spans="16:35" x14ac:dyDescent="0.25">
      <c r="P456" s="28">
        <v>25787</v>
      </c>
      <c r="Q456" s="34">
        <v>113490</v>
      </c>
      <c r="X456" s="34">
        <v>48960</v>
      </c>
      <c r="AB456" s="34">
        <v>22000</v>
      </c>
      <c r="AD456" s="18">
        <v>16317</v>
      </c>
      <c r="AG456" s="34">
        <v>91490</v>
      </c>
      <c r="AI456" s="51"/>
    </row>
    <row r="457" spans="16:35" x14ac:dyDescent="0.25">
      <c r="P457" s="28">
        <v>25788</v>
      </c>
      <c r="Q457" s="34">
        <v>113490</v>
      </c>
      <c r="X457" s="34">
        <v>48960</v>
      </c>
      <c r="AB457" s="34">
        <v>22000</v>
      </c>
      <c r="AD457" s="18">
        <v>16317</v>
      </c>
      <c r="AG457" s="34">
        <v>91490</v>
      </c>
      <c r="AI457" s="51"/>
    </row>
    <row r="458" spans="16:35" x14ac:dyDescent="0.25">
      <c r="P458" s="28">
        <v>25789</v>
      </c>
      <c r="Q458" s="34">
        <v>113490</v>
      </c>
      <c r="X458" s="34">
        <v>48960</v>
      </c>
      <c r="AB458" s="34">
        <v>22000</v>
      </c>
      <c r="AD458" s="18">
        <v>16317</v>
      </c>
      <c r="AG458" s="34">
        <v>91490</v>
      </c>
      <c r="AI458" s="51"/>
    </row>
    <row r="459" spans="16:35" x14ac:dyDescent="0.25">
      <c r="P459" s="28">
        <v>25790</v>
      </c>
      <c r="Q459" s="34">
        <v>226980</v>
      </c>
      <c r="X459" s="34">
        <v>97920</v>
      </c>
      <c r="AB459" s="34">
        <v>39780</v>
      </c>
      <c r="AD459" s="18">
        <v>16317</v>
      </c>
      <c r="AG459" s="34">
        <v>187200</v>
      </c>
      <c r="AI459" s="51"/>
    </row>
    <row r="460" spans="16:35" x14ac:dyDescent="0.25">
      <c r="P460" s="28">
        <v>25791</v>
      </c>
      <c r="Q460" s="34">
        <v>226980</v>
      </c>
      <c r="X460" s="34">
        <v>97920</v>
      </c>
      <c r="AB460" s="34">
        <v>39780</v>
      </c>
      <c r="AD460" s="18">
        <v>16317</v>
      </c>
      <c r="AG460" s="34">
        <v>187200</v>
      </c>
      <c r="AI460" s="51"/>
    </row>
    <row r="461" spans="16:35" x14ac:dyDescent="0.25">
      <c r="P461" s="28">
        <v>25792</v>
      </c>
      <c r="Q461" s="34">
        <v>226980</v>
      </c>
      <c r="X461" s="34">
        <v>97920</v>
      </c>
      <c r="AB461" s="34">
        <v>39780</v>
      </c>
      <c r="AD461" s="18">
        <v>16317</v>
      </c>
      <c r="AG461" s="34">
        <v>187200</v>
      </c>
      <c r="AI461" s="51"/>
    </row>
    <row r="462" spans="16:35" x14ac:dyDescent="0.25">
      <c r="P462" s="28">
        <v>25793</v>
      </c>
      <c r="Q462" s="34">
        <v>226980</v>
      </c>
      <c r="X462" s="34">
        <v>97920</v>
      </c>
      <c r="AB462" s="34">
        <v>39780</v>
      </c>
      <c r="AD462" s="18">
        <v>16317</v>
      </c>
      <c r="AG462" s="34">
        <v>187200</v>
      </c>
      <c r="AI462" s="51"/>
    </row>
    <row r="463" spans="16:35" x14ac:dyDescent="0.25">
      <c r="P463" s="28">
        <v>25794</v>
      </c>
      <c r="Q463" s="34">
        <v>226980</v>
      </c>
      <c r="X463" s="34">
        <v>97920</v>
      </c>
      <c r="AB463" s="34">
        <v>39780</v>
      </c>
      <c r="AD463" s="18">
        <v>16317</v>
      </c>
      <c r="AG463" s="34">
        <v>187200</v>
      </c>
      <c r="AI463" s="51"/>
    </row>
    <row r="464" spans="16:35" x14ac:dyDescent="0.25">
      <c r="P464" s="28">
        <v>25795</v>
      </c>
      <c r="Q464" s="34">
        <v>226980</v>
      </c>
      <c r="X464" s="34">
        <v>97920</v>
      </c>
      <c r="AB464" s="34">
        <v>39780</v>
      </c>
      <c r="AD464" s="18">
        <v>16317</v>
      </c>
      <c r="AG464" s="34">
        <v>187200</v>
      </c>
      <c r="AI464" s="51"/>
    </row>
    <row r="465" spans="16:35" x14ac:dyDescent="0.25">
      <c r="P465" s="28">
        <v>25796</v>
      </c>
      <c r="Q465" s="34">
        <v>226980</v>
      </c>
      <c r="X465" s="34">
        <v>97920</v>
      </c>
      <c r="AB465" s="34">
        <v>39780</v>
      </c>
      <c r="AD465" s="18">
        <v>16317</v>
      </c>
      <c r="AG465" s="34">
        <v>187200</v>
      </c>
      <c r="AI465" s="51"/>
    </row>
    <row r="466" spans="16:35" x14ac:dyDescent="0.25">
      <c r="P466" s="28">
        <v>25797</v>
      </c>
      <c r="Q466" s="34">
        <v>226980</v>
      </c>
      <c r="X466" s="34">
        <v>97920</v>
      </c>
      <c r="AB466" s="34">
        <v>39780</v>
      </c>
      <c r="AD466" s="18">
        <v>16317</v>
      </c>
      <c r="AG466" s="34">
        <v>187200</v>
      </c>
      <c r="AI466" s="51"/>
    </row>
    <row r="467" spans="16:35" x14ac:dyDescent="0.25">
      <c r="P467" s="28">
        <v>25798</v>
      </c>
      <c r="Q467" s="34">
        <v>340470</v>
      </c>
      <c r="X467" s="34">
        <v>146880</v>
      </c>
      <c r="AB467" s="34">
        <v>59670</v>
      </c>
      <c r="AD467" s="18">
        <v>16317</v>
      </c>
      <c r="AG467" s="34">
        <v>280800</v>
      </c>
      <c r="AI467" s="51"/>
    </row>
    <row r="468" spans="16:35" x14ac:dyDescent="0.25">
      <c r="P468" s="28">
        <v>25799</v>
      </c>
      <c r="Q468" s="34">
        <v>151320</v>
      </c>
      <c r="X468" s="34">
        <v>65280</v>
      </c>
      <c r="AB468" s="34">
        <v>26520</v>
      </c>
      <c r="AD468" s="18">
        <v>16317</v>
      </c>
      <c r="AG468" s="34">
        <v>124800</v>
      </c>
      <c r="AI468" s="51"/>
    </row>
    <row r="469" spans="16:35" x14ac:dyDescent="0.25">
      <c r="P469" s="28">
        <v>25800</v>
      </c>
      <c r="Q469" s="34">
        <v>27270</v>
      </c>
      <c r="X469" s="34">
        <v>27270</v>
      </c>
      <c r="AB469" s="34">
        <v>27270</v>
      </c>
      <c r="AD469" s="18">
        <v>16317</v>
      </c>
      <c r="AG469" s="36">
        <v>0</v>
      </c>
      <c r="AI469" s="51"/>
    </row>
    <row r="470" spans="16:35" x14ac:dyDescent="0.25">
      <c r="P470" s="28">
        <v>25801</v>
      </c>
      <c r="Q470" s="34">
        <v>18000</v>
      </c>
      <c r="X470" s="34">
        <v>18000</v>
      </c>
      <c r="AB470" s="34">
        <v>18000</v>
      </c>
      <c r="AD470" s="18">
        <v>16317</v>
      </c>
      <c r="AG470" s="36">
        <v>0</v>
      </c>
      <c r="AI470" s="51"/>
    </row>
    <row r="471" spans="16:35" x14ac:dyDescent="0.25">
      <c r="P471" s="28">
        <v>25802</v>
      </c>
      <c r="Q471" s="34">
        <v>36360</v>
      </c>
      <c r="X471" s="34">
        <v>36360</v>
      </c>
      <c r="AB471" s="34">
        <v>36360</v>
      </c>
      <c r="AD471" s="18">
        <v>16317</v>
      </c>
      <c r="AG471" s="36">
        <v>0</v>
      </c>
      <c r="AI471" s="51"/>
    </row>
    <row r="472" spans="16:35" x14ac:dyDescent="0.25">
      <c r="P472" s="28">
        <v>25812</v>
      </c>
      <c r="Q472" s="34">
        <v>533160</v>
      </c>
      <c r="X472" s="34">
        <v>125820</v>
      </c>
      <c r="AB472" s="34">
        <v>40410</v>
      </c>
      <c r="AD472" s="18">
        <v>16317</v>
      </c>
      <c r="AG472" s="34">
        <v>492750</v>
      </c>
      <c r="AI472" s="51"/>
    </row>
    <row r="473" spans="16:35" x14ac:dyDescent="0.25">
      <c r="P473" s="28">
        <v>25813</v>
      </c>
      <c r="Q473" s="34">
        <v>533160</v>
      </c>
      <c r="X473" s="34">
        <v>125820</v>
      </c>
      <c r="AB473" s="34">
        <v>40410</v>
      </c>
      <c r="AD473" s="18">
        <v>16317</v>
      </c>
      <c r="AG473" s="34">
        <v>492750</v>
      </c>
      <c r="AI473" s="51"/>
    </row>
    <row r="474" spans="16:35" x14ac:dyDescent="0.25">
      <c r="P474" s="28">
        <v>25814</v>
      </c>
      <c r="Q474" s="34">
        <v>1167120</v>
      </c>
      <c r="X474" s="34">
        <v>352440</v>
      </c>
      <c r="AB474" s="34">
        <v>192420</v>
      </c>
      <c r="AD474" s="18">
        <v>16317</v>
      </c>
      <c r="AG474" s="34">
        <v>974700</v>
      </c>
      <c r="AI474" s="51"/>
    </row>
    <row r="475" spans="16:35" x14ac:dyDescent="0.25">
      <c r="P475" s="28">
        <v>25815</v>
      </c>
      <c r="Q475" s="34">
        <v>585876</v>
      </c>
      <c r="X475" s="34">
        <v>17910</v>
      </c>
      <c r="AB475" s="34">
        <v>17910</v>
      </c>
      <c r="AD475" s="18">
        <v>16317</v>
      </c>
      <c r="AG475" s="34">
        <v>567966</v>
      </c>
      <c r="AI475" s="51"/>
    </row>
    <row r="476" spans="16:35" x14ac:dyDescent="0.25">
      <c r="P476" s="28">
        <v>25818</v>
      </c>
      <c r="Q476" s="34">
        <v>421806</v>
      </c>
      <c r="X476" s="34">
        <v>17910</v>
      </c>
      <c r="AB476" s="34">
        <v>17910</v>
      </c>
      <c r="AD476" s="18">
        <v>16317</v>
      </c>
      <c r="AG476" s="34">
        <v>403896</v>
      </c>
      <c r="AI476" s="51"/>
    </row>
    <row r="477" spans="16:35" x14ac:dyDescent="0.25">
      <c r="P477" s="28">
        <v>25819</v>
      </c>
      <c r="Q477" s="34">
        <v>970446</v>
      </c>
      <c r="X477" s="34">
        <v>125820</v>
      </c>
      <c r="AB477" s="34">
        <v>40410</v>
      </c>
      <c r="AD477" s="18">
        <v>16317</v>
      </c>
      <c r="AG477" s="34">
        <v>930036</v>
      </c>
      <c r="AI477" s="51"/>
    </row>
    <row r="478" spans="16:35" x14ac:dyDescent="0.25">
      <c r="P478" s="28">
        <v>26180</v>
      </c>
      <c r="Q478" s="34">
        <v>139140</v>
      </c>
      <c r="X478" s="34">
        <v>7920</v>
      </c>
      <c r="AB478" s="34">
        <v>7920</v>
      </c>
      <c r="AD478" s="18">
        <v>15714</v>
      </c>
      <c r="AG478" s="34">
        <v>131220</v>
      </c>
      <c r="AI478" s="51"/>
    </row>
    <row r="479" spans="16:35" x14ac:dyDescent="0.25">
      <c r="P479" s="28">
        <v>26183</v>
      </c>
      <c r="Q479" s="34">
        <v>138540</v>
      </c>
      <c r="X479" s="34">
        <v>33660</v>
      </c>
      <c r="AB479" s="34">
        <v>33660</v>
      </c>
      <c r="AD479" s="18">
        <v>15714</v>
      </c>
      <c r="AG479" s="34">
        <v>104880</v>
      </c>
      <c r="AI479" s="51"/>
    </row>
    <row r="480" spans="16:35" x14ac:dyDescent="0.25">
      <c r="P480" s="28">
        <v>26189</v>
      </c>
      <c r="Q480" s="34">
        <v>491904</v>
      </c>
      <c r="X480" s="34">
        <v>210168</v>
      </c>
      <c r="AB480" s="34">
        <v>63050</v>
      </c>
      <c r="AD480" s="18">
        <v>15714</v>
      </c>
      <c r="AG480" s="34">
        <v>428854</v>
      </c>
      <c r="AI480" s="51"/>
    </row>
    <row r="481" spans="16:35" x14ac:dyDescent="0.25">
      <c r="P481" s="28">
        <v>26191</v>
      </c>
      <c r="Q481" s="34">
        <v>499680</v>
      </c>
      <c r="X481" s="34">
        <v>56610</v>
      </c>
      <c r="AB481" s="34">
        <v>16983</v>
      </c>
      <c r="AD481" s="18">
        <v>15714</v>
      </c>
      <c r="AG481" s="34">
        <v>482697</v>
      </c>
      <c r="AI481" s="51"/>
    </row>
    <row r="482" spans="16:35" x14ac:dyDescent="0.25">
      <c r="P482" s="28">
        <v>26198</v>
      </c>
      <c r="Q482" s="34">
        <v>259728</v>
      </c>
      <c r="X482" s="34">
        <v>14784</v>
      </c>
      <c r="AB482" s="34">
        <v>14784</v>
      </c>
      <c r="AD482" s="18">
        <v>15714</v>
      </c>
      <c r="AG482" s="34">
        <v>244944</v>
      </c>
      <c r="AI482" s="51"/>
    </row>
    <row r="483" spans="16:35" x14ac:dyDescent="0.25">
      <c r="P483" s="28">
        <v>26199</v>
      </c>
      <c r="Q483" s="34">
        <v>259728</v>
      </c>
      <c r="X483" s="34">
        <v>14784</v>
      </c>
      <c r="AB483" s="34">
        <v>14784</v>
      </c>
      <c r="AD483" s="18">
        <v>15714</v>
      </c>
      <c r="AG483" s="34">
        <v>244944</v>
      </c>
      <c r="AI483" s="51"/>
    </row>
    <row r="484" spans="16:35" x14ac:dyDescent="0.25">
      <c r="P484" s="28">
        <v>26200</v>
      </c>
      <c r="Q484" s="34">
        <v>278280</v>
      </c>
      <c r="X484" s="34">
        <v>15840</v>
      </c>
      <c r="AB484" s="34">
        <v>15840</v>
      </c>
      <c r="AD484" s="18">
        <v>15714</v>
      </c>
      <c r="AG484" s="34">
        <v>262440</v>
      </c>
      <c r="AI484" s="51"/>
    </row>
    <row r="485" spans="16:35" x14ac:dyDescent="0.25">
      <c r="P485" s="28">
        <v>26201</v>
      </c>
      <c r="Q485" s="34">
        <v>278280</v>
      </c>
      <c r="X485" s="34">
        <v>15840</v>
      </c>
      <c r="AB485" s="34">
        <v>15840</v>
      </c>
      <c r="AD485" s="18">
        <v>15714</v>
      </c>
      <c r="AG485" s="34">
        <v>262440</v>
      </c>
      <c r="AI485" s="51"/>
    </row>
    <row r="486" spans="16:35" x14ac:dyDescent="0.25">
      <c r="P486" s="28">
        <v>26212</v>
      </c>
      <c r="Q486" s="34">
        <v>428580</v>
      </c>
      <c r="X486" s="34">
        <v>48510</v>
      </c>
      <c r="AB486" s="34">
        <v>14553</v>
      </c>
      <c r="AD486" s="18">
        <v>15714</v>
      </c>
      <c r="AG486" s="34">
        <v>414027</v>
      </c>
      <c r="AI486" s="51"/>
    </row>
    <row r="487" spans="16:35" x14ac:dyDescent="0.25">
      <c r="P487" s="28">
        <v>26229</v>
      </c>
      <c r="Q487" s="34">
        <v>428580</v>
      </c>
      <c r="X487" s="34">
        <v>48510</v>
      </c>
      <c r="AB487" s="34">
        <v>14553</v>
      </c>
      <c r="AD487" s="18">
        <v>15714</v>
      </c>
      <c r="AG487" s="34">
        <v>414027</v>
      </c>
      <c r="AI487" s="51"/>
    </row>
    <row r="488" spans="16:35" x14ac:dyDescent="0.25">
      <c r="P488" s="28">
        <v>26230</v>
      </c>
      <c r="Q488" s="34">
        <v>278280</v>
      </c>
      <c r="X488" s="34">
        <v>15740</v>
      </c>
      <c r="AB488" s="34">
        <v>15740</v>
      </c>
      <c r="AD488" s="18">
        <v>15714</v>
      </c>
      <c r="AG488" s="34">
        <v>262540</v>
      </c>
      <c r="AI488" s="51"/>
    </row>
    <row r="489" spans="16:35" x14ac:dyDescent="0.25">
      <c r="P489" s="28">
        <v>26234</v>
      </c>
      <c r="Q489" s="34">
        <v>290880</v>
      </c>
      <c r="X489" s="34">
        <v>28440</v>
      </c>
      <c r="AB489" s="34">
        <v>28440</v>
      </c>
      <c r="AD489" s="18">
        <v>15714</v>
      </c>
      <c r="AG489" s="34">
        <v>262440</v>
      </c>
      <c r="AI489" s="51"/>
    </row>
    <row r="490" spans="16:35" x14ac:dyDescent="0.25">
      <c r="P490" s="28">
        <v>26235</v>
      </c>
      <c r="Q490" s="34">
        <v>290880</v>
      </c>
      <c r="X490" s="34">
        <v>28440</v>
      </c>
      <c r="AB490" s="34">
        <v>28440</v>
      </c>
      <c r="AD490" s="18">
        <v>15714</v>
      </c>
      <c r="AG490" s="34">
        <v>262440</v>
      </c>
      <c r="AI490" s="51"/>
    </row>
    <row r="491" spans="16:35" x14ac:dyDescent="0.25">
      <c r="P491" s="28">
        <v>26236</v>
      </c>
      <c r="Q491" s="34">
        <v>135744</v>
      </c>
      <c r="X491" s="34">
        <v>13272</v>
      </c>
      <c r="AB491" s="34">
        <v>13272</v>
      </c>
      <c r="AD491" s="18">
        <v>15714</v>
      </c>
      <c r="AG491" s="34">
        <v>122472</v>
      </c>
      <c r="AI491" s="51"/>
    </row>
    <row r="492" spans="16:35" x14ac:dyDescent="0.25">
      <c r="P492" s="28">
        <v>26237</v>
      </c>
      <c r="Q492" s="34">
        <v>423720</v>
      </c>
      <c r="X492" s="34">
        <v>48600</v>
      </c>
      <c r="AB492" s="34">
        <v>14580</v>
      </c>
      <c r="AD492" s="18">
        <v>15714</v>
      </c>
      <c r="AG492" s="34">
        <v>409140</v>
      </c>
      <c r="AI492" s="51"/>
    </row>
    <row r="493" spans="16:35" x14ac:dyDescent="0.25">
      <c r="P493" s="28">
        <v>26238</v>
      </c>
      <c r="Q493" s="34">
        <v>423720</v>
      </c>
      <c r="X493" s="34">
        <v>48600</v>
      </c>
      <c r="AB493" s="34">
        <v>14580</v>
      </c>
      <c r="AD493" s="18">
        <v>15714</v>
      </c>
      <c r="AG493" s="34">
        <v>409140</v>
      </c>
      <c r="AI493" s="51"/>
    </row>
    <row r="494" spans="16:35" x14ac:dyDescent="0.25">
      <c r="P494" s="28">
        <v>26067</v>
      </c>
      <c r="Q494" s="34">
        <v>39882</v>
      </c>
      <c r="X494" s="34">
        <v>12312</v>
      </c>
      <c r="AB494" s="34">
        <v>12312</v>
      </c>
      <c r="AD494" s="18">
        <v>16438</v>
      </c>
      <c r="AG494" s="34">
        <v>27570</v>
      </c>
      <c r="AI494" s="51"/>
    </row>
    <row r="495" spans="16:35" x14ac:dyDescent="0.25">
      <c r="P495" s="28">
        <v>26069</v>
      </c>
      <c r="Q495" s="34">
        <v>489780</v>
      </c>
      <c r="X495" s="34">
        <v>148080</v>
      </c>
      <c r="AB495" s="34">
        <v>37020</v>
      </c>
      <c r="AD495" s="18">
        <v>16438</v>
      </c>
      <c r="AG495" s="34">
        <v>452760</v>
      </c>
      <c r="AI495" s="51"/>
    </row>
    <row r="496" spans="16:35" x14ac:dyDescent="0.25">
      <c r="P496" s="28">
        <v>26074</v>
      </c>
      <c r="Q496" s="34">
        <v>369480</v>
      </c>
      <c r="X496" s="34">
        <v>133920</v>
      </c>
      <c r="AB496" s="34">
        <v>33480</v>
      </c>
      <c r="AD496" s="18">
        <v>16438</v>
      </c>
      <c r="AG496" s="34">
        <v>336000</v>
      </c>
      <c r="AI496" s="51"/>
    </row>
    <row r="497" spans="16:35" x14ac:dyDescent="0.25">
      <c r="P497" s="28">
        <v>26075</v>
      </c>
      <c r="Q497" s="34">
        <v>369480</v>
      </c>
      <c r="X497" s="34">
        <v>133920</v>
      </c>
      <c r="AB497" s="34">
        <v>33480</v>
      </c>
      <c r="AD497" s="18">
        <v>16438</v>
      </c>
      <c r="AG497" s="34">
        <v>336000</v>
      </c>
      <c r="AI497" s="51"/>
    </row>
    <row r="498" spans="16:35" x14ac:dyDescent="0.25">
      <c r="P498" s="28">
        <v>26078</v>
      </c>
      <c r="Q498" s="34">
        <v>123160</v>
      </c>
      <c r="X498" s="34">
        <v>44640</v>
      </c>
      <c r="AB498" s="34">
        <v>11160</v>
      </c>
      <c r="AD498" s="18">
        <v>16438</v>
      </c>
      <c r="AG498" s="34">
        <v>112000</v>
      </c>
      <c r="AI498" s="51"/>
    </row>
    <row r="499" spans="16:35" x14ac:dyDescent="0.25">
      <c r="P499" s="28">
        <v>26079</v>
      </c>
      <c r="Q499" s="34">
        <v>246320</v>
      </c>
      <c r="X499" s="34">
        <v>44640</v>
      </c>
      <c r="AB499" s="34">
        <v>11160</v>
      </c>
      <c r="AD499" s="18">
        <v>16438</v>
      </c>
      <c r="AG499" s="34">
        <v>235160</v>
      </c>
      <c r="AI499" s="51"/>
    </row>
    <row r="500" spans="16:35" x14ac:dyDescent="0.25">
      <c r="P500" s="28">
        <v>26092</v>
      </c>
      <c r="Q500" s="34">
        <v>124470</v>
      </c>
      <c r="X500" s="34">
        <v>96030</v>
      </c>
      <c r="AB500" s="34">
        <v>28809</v>
      </c>
      <c r="AD500" s="18">
        <v>16438</v>
      </c>
      <c r="AG500" s="34">
        <v>95661</v>
      </c>
      <c r="AI500" s="51"/>
    </row>
    <row r="501" spans="16:35" x14ac:dyDescent="0.25">
      <c r="P501" s="28">
        <v>26093</v>
      </c>
      <c r="Q501" s="34">
        <v>94006</v>
      </c>
      <c r="X501" s="34">
        <v>10990</v>
      </c>
      <c r="AB501" s="34">
        <v>10990</v>
      </c>
      <c r="AD501" s="18">
        <v>16438</v>
      </c>
      <c r="AG501" s="34">
        <v>83016</v>
      </c>
      <c r="AI501" s="51"/>
    </row>
    <row r="502" spans="16:35" x14ac:dyDescent="0.25">
      <c r="P502" s="28">
        <v>26095</v>
      </c>
      <c r="Q502" s="34">
        <v>188012</v>
      </c>
      <c r="X502" s="34">
        <v>21980</v>
      </c>
      <c r="AB502" s="34">
        <v>21980</v>
      </c>
      <c r="AD502" s="18">
        <v>16438</v>
      </c>
      <c r="AG502" s="34">
        <v>166032</v>
      </c>
      <c r="AI502" s="51"/>
    </row>
    <row r="503" spans="16:35" x14ac:dyDescent="0.25">
      <c r="P503" s="28">
        <v>26096</v>
      </c>
      <c r="Q503" s="34">
        <v>423027</v>
      </c>
      <c r="X503" s="34">
        <v>49455</v>
      </c>
      <c r="AB503" s="34">
        <v>17836</v>
      </c>
      <c r="AD503" s="18">
        <v>16438</v>
      </c>
      <c r="AG503" s="34">
        <v>405191</v>
      </c>
      <c r="AI503" s="51"/>
    </row>
    <row r="504" spans="16:35" x14ac:dyDescent="0.25">
      <c r="P504" s="28">
        <v>26097</v>
      </c>
      <c r="Q504" s="34">
        <v>517033</v>
      </c>
      <c r="X504" s="34">
        <v>60445</v>
      </c>
      <c r="AB504" s="34">
        <v>18133</v>
      </c>
      <c r="AD504" s="18">
        <v>16438</v>
      </c>
      <c r="AG504" s="34">
        <v>498900</v>
      </c>
      <c r="AI504" s="51"/>
    </row>
    <row r="505" spans="16:35" x14ac:dyDescent="0.25">
      <c r="P505" s="28">
        <v>26111</v>
      </c>
      <c r="Q505" s="34">
        <v>235015</v>
      </c>
      <c r="X505" s="34">
        <v>27475</v>
      </c>
      <c r="AB505" s="34">
        <v>27475</v>
      </c>
      <c r="AD505" s="18">
        <v>16438</v>
      </c>
      <c r="AG505" s="34">
        <v>207540</v>
      </c>
      <c r="AI505" s="51"/>
    </row>
    <row r="506" spans="16:35" x14ac:dyDescent="0.25">
      <c r="P506" s="28">
        <v>26112</v>
      </c>
      <c r="Q506" s="34">
        <v>235015</v>
      </c>
      <c r="X506" s="34">
        <v>27475</v>
      </c>
      <c r="AB506" s="34">
        <v>27475</v>
      </c>
      <c r="AD506" s="18">
        <v>16438</v>
      </c>
      <c r="AG506" s="34">
        <v>207540</v>
      </c>
      <c r="AI506" s="51"/>
    </row>
    <row r="507" spans="16:35" x14ac:dyDescent="0.25">
      <c r="P507" s="28">
        <v>26113</v>
      </c>
      <c r="Q507" s="34">
        <v>235015</v>
      </c>
      <c r="X507" s="34">
        <v>27475</v>
      </c>
      <c r="AB507" s="34">
        <v>27475</v>
      </c>
      <c r="AD507" s="18">
        <v>16438</v>
      </c>
      <c r="AG507" s="34">
        <v>207540</v>
      </c>
      <c r="AI507" s="51"/>
    </row>
    <row r="508" spans="16:35" x14ac:dyDescent="0.25">
      <c r="P508" s="28">
        <v>26114</v>
      </c>
      <c r="Q508" s="34">
        <v>235015</v>
      </c>
      <c r="X508" s="34">
        <v>27475</v>
      </c>
      <c r="AB508" s="34">
        <v>27475</v>
      </c>
      <c r="AD508" s="18">
        <v>16438</v>
      </c>
      <c r="AG508" s="34">
        <v>207540</v>
      </c>
      <c r="AI508" s="51"/>
    </row>
    <row r="509" spans="16:35" x14ac:dyDescent="0.25">
      <c r="P509" s="28">
        <v>26115</v>
      </c>
      <c r="Q509" s="34">
        <v>662424</v>
      </c>
      <c r="X509" s="34">
        <v>88566</v>
      </c>
      <c r="AB509" s="34">
        <v>44283</v>
      </c>
      <c r="AD509" s="18">
        <v>16438</v>
      </c>
      <c r="AG509" s="34">
        <v>618141</v>
      </c>
      <c r="AI509" s="51"/>
    </row>
    <row r="510" spans="16:35" x14ac:dyDescent="0.25">
      <c r="P510" s="28">
        <v>26268</v>
      </c>
      <c r="Q510" s="34">
        <v>923100</v>
      </c>
      <c r="X510" s="34">
        <v>209100</v>
      </c>
      <c r="AB510" s="36">
        <v>0</v>
      </c>
      <c r="AD510" s="18">
        <v>16274</v>
      </c>
      <c r="AG510" s="34">
        <v>923100</v>
      </c>
      <c r="AI510" s="51"/>
    </row>
    <row r="511" spans="16:35" x14ac:dyDescent="0.25">
      <c r="P511" s="28">
        <v>26283</v>
      </c>
      <c r="Q511" s="34">
        <v>214650</v>
      </c>
      <c r="X511" s="34">
        <v>214650</v>
      </c>
      <c r="AB511" s="34">
        <v>214650</v>
      </c>
      <c r="AD511" s="18">
        <v>16274</v>
      </c>
      <c r="AG511" s="36">
        <v>0</v>
      </c>
      <c r="AI511" s="51"/>
    </row>
    <row r="512" spans="16:35" x14ac:dyDescent="0.25">
      <c r="P512" s="28">
        <v>26293</v>
      </c>
      <c r="Q512" s="34">
        <v>258360</v>
      </c>
      <c r="X512" s="34">
        <v>258360</v>
      </c>
      <c r="AB512" s="34">
        <v>258360</v>
      </c>
      <c r="AD512" s="18">
        <v>16274</v>
      </c>
      <c r="AG512" s="36">
        <v>0</v>
      </c>
      <c r="AI512" s="51"/>
    </row>
    <row r="513" spans="16:35" x14ac:dyDescent="0.25">
      <c r="P513" s="28">
        <v>26307</v>
      </c>
      <c r="Q513" s="34">
        <v>369240</v>
      </c>
      <c r="X513" s="34">
        <v>110760</v>
      </c>
      <c r="AB513" s="36">
        <v>0</v>
      </c>
      <c r="AD513" s="18">
        <v>16274</v>
      </c>
      <c r="AG513" s="34">
        <v>369240</v>
      </c>
      <c r="AI513" s="51"/>
    </row>
    <row r="514" spans="16:35" x14ac:dyDescent="0.25">
      <c r="P514" s="28">
        <v>26313</v>
      </c>
      <c r="Q514" s="34">
        <v>369240</v>
      </c>
      <c r="X514" s="34">
        <v>92310</v>
      </c>
      <c r="AB514" s="34">
        <v>92310</v>
      </c>
      <c r="AD514" s="18">
        <v>16274</v>
      </c>
      <c r="AG514" s="34">
        <v>276930</v>
      </c>
      <c r="AI514" s="51"/>
    </row>
    <row r="515" spans="16:35" x14ac:dyDescent="0.25">
      <c r="P515" s="28">
        <v>26330</v>
      </c>
      <c r="Q515" s="34">
        <v>362520</v>
      </c>
      <c r="X515" s="34">
        <v>90630</v>
      </c>
      <c r="AB515" s="34">
        <v>90630</v>
      </c>
      <c r="AD515" s="18">
        <v>16274</v>
      </c>
      <c r="AG515" s="34">
        <v>271890</v>
      </c>
      <c r="AI515" s="51"/>
    </row>
    <row r="516" spans="16:35" x14ac:dyDescent="0.25">
      <c r="P516" s="28">
        <v>26333</v>
      </c>
      <c r="Q516" s="34">
        <v>285600</v>
      </c>
      <c r="X516" s="34">
        <v>285600</v>
      </c>
      <c r="AB516" s="34">
        <v>285600</v>
      </c>
      <c r="AD516" s="18">
        <v>16274</v>
      </c>
      <c r="AG516" s="36">
        <v>0</v>
      </c>
      <c r="AI516" s="51"/>
    </row>
    <row r="517" spans="16:35" x14ac:dyDescent="0.25">
      <c r="P517" s="28">
        <v>26338</v>
      </c>
      <c r="Q517" s="34">
        <v>394320</v>
      </c>
      <c r="X517" s="34">
        <v>394320</v>
      </c>
      <c r="AB517" s="34">
        <v>394320</v>
      </c>
      <c r="AD517" s="18">
        <v>16274</v>
      </c>
      <c r="AG517" s="36">
        <v>0</v>
      </c>
      <c r="AI517" s="51"/>
    </row>
    <row r="518" spans="16:35" x14ac:dyDescent="0.25">
      <c r="P518" s="28">
        <v>26341</v>
      </c>
      <c r="Q518" s="34">
        <v>394320</v>
      </c>
      <c r="X518" s="34">
        <v>394320</v>
      </c>
      <c r="AB518" s="34">
        <v>394320</v>
      </c>
      <c r="AD518" s="18">
        <v>16274</v>
      </c>
      <c r="AG518" s="36">
        <v>0</v>
      </c>
      <c r="AI518" s="51"/>
    </row>
    <row r="519" spans="16:35" x14ac:dyDescent="0.25">
      <c r="P519" s="28">
        <v>26342</v>
      </c>
      <c r="Q519" s="34">
        <v>436920</v>
      </c>
      <c r="X519" s="34">
        <v>436920</v>
      </c>
      <c r="AB519" s="36">
        <v>0</v>
      </c>
      <c r="AD519" s="18">
        <v>16274</v>
      </c>
      <c r="AG519" s="34">
        <v>436920</v>
      </c>
      <c r="AI519" s="51"/>
    </row>
    <row r="520" spans="16:35" x14ac:dyDescent="0.25">
      <c r="P520" s="28">
        <v>26513</v>
      </c>
      <c r="Q520" s="34">
        <v>200000</v>
      </c>
      <c r="X520" s="34">
        <v>100000</v>
      </c>
      <c r="AB520" s="34">
        <v>100000</v>
      </c>
      <c r="AD520" s="18">
        <v>15818</v>
      </c>
      <c r="AG520" s="34">
        <v>100000</v>
      </c>
      <c r="AI520" s="51"/>
    </row>
    <row r="521" spans="16:35" x14ac:dyDescent="0.25">
      <c r="P521" s="28">
        <v>26134</v>
      </c>
      <c r="Q521" s="34">
        <v>34920</v>
      </c>
      <c r="X521" s="34">
        <v>27825</v>
      </c>
      <c r="AB521" s="34">
        <v>27825</v>
      </c>
      <c r="AD521" s="18">
        <v>16259</v>
      </c>
      <c r="AG521" s="34">
        <v>7095</v>
      </c>
      <c r="AI521" s="51"/>
    </row>
    <row r="522" spans="16:35" x14ac:dyDescent="0.25">
      <c r="P522" s="28">
        <v>26135</v>
      </c>
      <c r="Q522" s="34">
        <v>34920</v>
      </c>
      <c r="X522" s="34">
        <v>27825</v>
      </c>
      <c r="AB522" s="34">
        <v>27825</v>
      </c>
      <c r="AD522" s="18">
        <v>16259</v>
      </c>
      <c r="AG522" s="34">
        <v>7095</v>
      </c>
      <c r="AI522" s="51"/>
    </row>
    <row r="523" spans="16:35" x14ac:dyDescent="0.25">
      <c r="P523" s="28">
        <v>26143</v>
      </c>
      <c r="Q523" s="34">
        <v>292689</v>
      </c>
      <c r="X523" s="34">
        <v>27825</v>
      </c>
      <c r="AB523" s="34">
        <v>27825</v>
      </c>
      <c r="AD523" s="18">
        <v>16259</v>
      </c>
      <c r="AG523" s="34">
        <v>264864</v>
      </c>
      <c r="AI523" s="51"/>
    </row>
    <row r="524" spans="16:35" x14ac:dyDescent="0.25">
      <c r="P524" s="28">
        <v>26144</v>
      </c>
      <c r="Q524" s="34">
        <v>292689</v>
      </c>
      <c r="X524" s="34">
        <v>27825</v>
      </c>
      <c r="AB524" s="34">
        <v>27825</v>
      </c>
      <c r="AD524" s="18">
        <v>16259</v>
      </c>
      <c r="AG524" s="34">
        <v>264864</v>
      </c>
      <c r="AI524" s="51"/>
    </row>
    <row r="525" spans="16:35" x14ac:dyDescent="0.25">
      <c r="P525" s="28">
        <v>26149</v>
      </c>
      <c r="Q525" s="34">
        <v>335412</v>
      </c>
      <c r="X525" s="34">
        <v>78000</v>
      </c>
      <c r="AB525" s="34">
        <v>39000</v>
      </c>
      <c r="AD525" s="18">
        <v>16259</v>
      </c>
      <c r="AG525" s="34">
        <v>296412</v>
      </c>
      <c r="AI525" s="51"/>
    </row>
    <row r="526" spans="16:35" x14ac:dyDescent="0.25">
      <c r="P526" s="28">
        <v>26154</v>
      </c>
      <c r="Q526" s="34">
        <v>553338</v>
      </c>
      <c r="X526" s="34">
        <v>9612</v>
      </c>
      <c r="AB526" s="34">
        <v>9612</v>
      </c>
      <c r="AD526" s="18">
        <v>16259</v>
      </c>
      <c r="AG526" s="34">
        <v>543726</v>
      </c>
      <c r="AI526" s="51"/>
    </row>
    <row r="527" spans="16:35" x14ac:dyDescent="0.25">
      <c r="P527" s="28">
        <v>26156</v>
      </c>
      <c r="Q527" s="34">
        <v>108496</v>
      </c>
      <c r="X527" s="34">
        <v>42834</v>
      </c>
      <c r="AB527" s="34">
        <v>42834</v>
      </c>
      <c r="AD527" s="18">
        <v>16259</v>
      </c>
      <c r="AG527" s="34">
        <v>65662</v>
      </c>
      <c r="AI527" s="51"/>
    </row>
    <row r="528" spans="16:35" x14ac:dyDescent="0.25">
      <c r="P528" s="28">
        <v>26157</v>
      </c>
      <c r="Q528" s="34">
        <v>312603</v>
      </c>
      <c r="X528" s="34">
        <v>61605</v>
      </c>
      <c r="AB528" s="34">
        <v>47692</v>
      </c>
      <c r="AD528" s="18">
        <v>16259</v>
      </c>
      <c r="AG528" s="34">
        <v>264911</v>
      </c>
      <c r="AI528" s="51"/>
    </row>
    <row r="529" spans="16:35" x14ac:dyDescent="0.25">
      <c r="P529" s="28">
        <v>26159</v>
      </c>
      <c r="Q529" s="34">
        <v>251724</v>
      </c>
      <c r="X529" s="34">
        <v>61655</v>
      </c>
      <c r="AB529" s="34">
        <v>47692</v>
      </c>
      <c r="AD529" s="18">
        <v>16259</v>
      </c>
      <c r="AG529" s="34">
        <v>204032</v>
      </c>
      <c r="AI529" s="51"/>
    </row>
    <row r="530" spans="16:35" x14ac:dyDescent="0.25">
      <c r="P530" s="28">
        <v>26161</v>
      </c>
      <c r="Q530" s="34">
        <v>347616</v>
      </c>
      <c r="X530" s="34">
        <v>61605</v>
      </c>
      <c r="AB530" s="34">
        <v>47692</v>
      </c>
      <c r="AD530" s="18">
        <v>16259</v>
      </c>
      <c r="AG530" s="34">
        <v>299924</v>
      </c>
      <c r="AI530" s="51"/>
    </row>
    <row r="531" spans="16:35" x14ac:dyDescent="0.25">
      <c r="P531" s="28">
        <v>26165</v>
      </c>
      <c r="Q531" s="34">
        <v>196401</v>
      </c>
      <c r="X531" s="34">
        <v>27825</v>
      </c>
      <c r="AB531" s="34">
        <v>27825</v>
      </c>
      <c r="AD531" s="18">
        <v>16259</v>
      </c>
      <c r="AG531" s="34">
        <v>168576</v>
      </c>
      <c r="AI531" s="51"/>
    </row>
    <row r="532" spans="16:35" x14ac:dyDescent="0.25">
      <c r="P532" s="28">
        <v>26166</v>
      </c>
      <c r="Q532" s="34">
        <v>292689</v>
      </c>
      <c r="X532" s="34">
        <v>27825</v>
      </c>
      <c r="AB532" s="34">
        <v>27825</v>
      </c>
      <c r="AD532" s="18">
        <v>16259</v>
      </c>
      <c r="AG532" s="34">
        <v>264864</v>
      </c>
      <c r="AI532" s="51"/>
    </row>
    <row r="533" spans="16:35" x14ac:dyDescent="0.25">
      <c r="P533" s="28">
        <v>26169</v>
      </c>
      <c r="Q533" s="34">
        <v>27732</v>
      </c>
      <c r="X533" s="34">
        <v>18705</v>
      </c>
      <c r="AB533" s="34">
        <v>18705</v>
      </c>
      <c r="AD533" s="18">
        <v>16259</v>
      </c>
      <c r="AG533" s="34">
        <v>9027</v>
      </c>
      <c r="AI533" s="51"/>
    </row>
    <row r="534" spans="16:35" x14ac:dyDescent="0.25">
      <c r="P534" s="28">
        <v>26171</v>
      </c>
      <c r="Q534" s="34">
        <v>196401</v>
      </c>
      <c r="X534" s="34">
        <v>61605</v>
      </c>
      <c r="AB534" s="34">
        <v>47692</v>
      </c>
      <c r="AD534" s="18">
        <v>16259</v>
      </c>
      <c r="AG534" s="34">
        <v>148709</v>
      </c>
      <c r="AI534" s="51"/>
    </row>
    <row r="535" spans="16:35" x14ac:dyDescent="0.25">
      <c r="P535" s="28">
        <v>26172</v>
      </c>
      <c r="Q535" s="34">
        <v>196401</v>
      </c>
      <c r="X535" s="34">
        <v>61605</v>
      </c>
      <c r="AB535" s="34">
        <v>47692</v>
      </c>
      <c r="AD535" s="18">
        <v>16259</v>
      </c>
      <c r="AG535" s="34">
        <v>148709</v>
      </c>
      <c r="AI535" s="51"/>
    </row>
    <row r="536" spans="16:35" x14ac:dyDescent="0.25">
      <c r="P536" s="28">
        <v>26173</v>
      </c>
      <c r="Q536" s="34">
        <v>196401</v>
      </c>
      <c r="X536" s="34">
        <v>61605</v>
      </c>
      <c r="AB536" s="34">
        <v>47692</v>
      </c>
      <c r="AD536" s="18">
        <v>16259</v>
      </c>
      <c r="AG536" s="34">
        <v>148709</v>
      </c>
      <c r="AI536" s="51"/>
    </row>
    <row r="537" spans="16:35" x14ac:dyDescent="0.25">
      <c r="P537" s="28">
        <v>26174</v>
      </c>
      <c r="Q537" s="34">
        <v>196401</v>
      </c>
      <c r="X537" s="34">
        <v>61605</v>
      </c>
      <c r="AB537" s="34">
        <v>47692</v>
      </c>
      <c r="AD537" s="18">
        <v>16259</v>
      </c>
      <c r="AG537" s="34">
        <v>148709</v>
      </c>
      <c r="AI537" s="51"/>
    </row>
    <row r="538" spans="16:35" x14ac:dyDescent="0.25">
      <c r="P538" s="28">
        <v>26175</v>
      </c>
      <c r="Q538" s="34">
        <v>196401</v>
      </c>
      <c r="X538" s="34">
        <v>61605</v>
      </c>
      <c r="AB538" s="34">
        <v>47692</v>
      </c>
      <c r="AD538" s="18">
        <v>16259</v>
      </c>
      <c r="AG538" s="34">
        <v>148709</v>
      </c>
      <c r="AI538" s="51"/>
    </row>
    <row r="539" spans="16:35" x14ac:dyDescent="0.25">
      <c r="P539" s="28">
        <v>26176</v>
      </c>
      <c r="Q539" s="34">
        <v>711111</v>
      </c>
      <c r="X539" s="34">
        <v>196800</v>
      </c>
      <c r="AB539" s="36">
        <v>0</v>
      </c>
      <c r="AD539" s="18">
        <v>16259</v>
      </c>
      <c r="AG539" s="34">
        <v>711111</v>
      </c>
      <c r="AI539" s="51"/>
    </row>
    <row r="540" spans="16:35" x14ac:dyDescent="0.25">
      <c r="P540" s="28">
        <v>26177</v>
      </c>
      <c r="Q540" s="34">
        <v>356643</v>
      </c>
      <c r="X540" s="34">
        <v>27825</v>
      </c>
      <c r="AB540" s="34">
        <v>27825</v>
      </c>
      <c r="AD540" s="18">
        <v>16259</v>
      </c>
      <c r="AG540" s="34">
        <v>328818</v>
      </c>
      <c r="AI540" s="51"/>
    </row>
    <row r="541" spans="16:35" x14ac:dyDescent="0.25">
      <c r="P541" s="28">
        <v>26178</v>
      </c>
      <c r="Q541" s="34">
        <v>283206</v>
      </c>
      <c r="X541" s="34">
        <v>12444</v>
      </c>
      <c r="AB541" s="34">
        <v>12444</v>
      </c>
      <c r="AD541" s="18">
        <v>16259</v>
      </c>
      <c r="AG541" s="34">
        <v>270762</v>
      </c>
      <c r="AI541" s="51"/>
    </row>
    <row r="542" spans="16:35" x14ac:dyDescent="0.25">
      <c r="P542" s="28">
        <v>26657</v>
      </c>
      <c r="Q542" s="34">
        <v>4260</v>
      </c>
      <c r="X542" s="34">
        <v>4260</v>
      </c>
      <c r="AB542" s="34">
        <v>4260</v>
      </c>
      <c r="AD542" s="18">
        <v>15819</v>
      </c>
      <c r="AG542" s="36">
        <v>0</v>
      </c>
      <c r="AI542" s="51"/>
    </row>
    <row r="543" spans="16:35" x14ac:dyDescent="0.25">
      <c r="P543" s="28">
        <v>26658</v>
      </c>
      <c r="Q543" s="34">
        <v>19440</v>
      </c>
      <c r="X543" s="34">
        <v>19440</v>
      </c>
      <c r="AB543" s="34">
        <v>19440</v>
      </c>
      <c r="AD543" s="18">
        <v>15819</v>
      </c>
      <c r="AG543" s="36">
        <v>0</v>
      </c>
      <c r="AI543" s="51"/>
    </row>
    <row r="544" spans="16:35" x14ac:dyDescent="0.25">
      <c r="P544" s="28">
        <v>26659</v>
      </c>
      <c r="Q544" s="34">
        <v>344790</v>
      </c>
      <c r="X544" s="34">
        <v>344790</v>
      </c>
      <c r="AB544" s="34">
        <v>344790</v>
      </c>
      <c r="AD544" s="18">
        <v>15819</v>
      </c>
      <c r="AG544" s="36">
        <v>0</v>
      </c>
      <c r="AI544" s="51"/>
    </row>
    <row r="545" spans="16:35" x14ac:dyDescent="0.25">
      <c r="P545" s="28">
        <v>26916</v>
      </c>
      <c r="Q545" s="34">
        <v>1008000</v>
      </c>
      <c r="X545" s="34">
        <v>1008000</v>
      </c>
      <c r="AB545" s="35">
        <v>0</v>
      </c>
      <c r="AD545" s="18">
        <v>16468</v>
      </c>
      <c r="AG545" s="34">
        <v>1008000</v>
      </c>
      <c r="AI545" s="51"/>
    </row>
    <row r="546" spans="16:35" x14ac:dyDescent="0.25">
      <c r="P546" s="28">
        <v>26921</v>
      </c>
      <c r="Q546" s="34">
        <v>2520000</v>
      </c>
      <c r="X546" s="34">
        <v>2520000</v>
      </c>
      <c r="AB546" s="35">
        <v>0</v>
      </c>
      <c r="AD546" s="18">
        <v>16468</v>
      </c>
      <c r="AG546" s="34">
        <v>2520000</v>
      </c>
      <c r="AI546" s="51"/>
    </row>
    <row r="547" spans="16:35" x14ac:dyDescent="0.25">
      <c r="P547" s="28">
        <v>26922</v>
      </c>
      <c r="Q547" s="34">
        <v>252000</v>
      </c>
      <c r="X547" s="34">
        <v>252000</v>
      </c>
      <c r="AB547" s="35">
        <v>0</v>
      </c>
      <c r="AD547" s="18">
        <v>16468</v>
      </c>
      <c r="AG547" s="34">
        <v>252000</v>
      </c>
      <c r="AI547" s="51"/>
    </row>
    <row r="548" spans="16:35" x14ac:dyDescent="0.25">
      <c r="P548" s="28">
        <v>26923</v>
      </c>
      <c r="Q548" s="34">
        <v>1260000</v>
      </c>
      <c r="X548" s="34">
        <v>1260000</v>
      </c>
      <c r="AB548" s="35">
        <v>0</v>
      </c>
      <c r="AD548" s="18">
        <v>16468</v>
      </c>
      <c r="AG548" s="34">
        <v>1260000</v>
      </c>
      <c r="AI548" s="51"/>
    </row>
    <row r="549" spans="16:35" x14ac:dyDescent="0.25">
      <c r="P549" s="28">
        <v>26955</v>
      </c>
      <c r="Q549" s="34">
        <v>412279</v>
      </c>
      <c r="X549" s="34">
        <v>64872</v>
      </c>
      <c r="AB549" s="34">
        <v>64872</v>
      </c>
      <c r="AD549" s="18">
        <v>15821</v>
      </c>
      <c r="AG549" s="34">
        <v>347407</v>
      </c>
      <c r="AI549" s="51"/>
    </row>
    <row r="550" spans="16:35" x14ac:dyDescent="0.25">
      <c r="P550" s="28">
        <v>26967</v>
      </c>
      <c r="Q550" s="34">
        <v>124740</v>
      </c>
      <c r="X550" s="34">
        <v>124740</v>
      </c>
      <c r="AB550" s="34">
        <v>124740</v>
      </c>
      <c r="AD550" s="18">
        <v>15821</v>
      </c>
      <c r="AG550" s="36">
        <v>0</v>
      </c>
      <c r="AI550" s="51"/>
    </row>
    <row r="551" spans="16:35" x14ac:dyDescent="0.25">
      <c r="P551" s="28">
        <v>26968</v>
      </c>
      <c r="Q551" s="34">
        <v>257425</v>
      </c>
      <c r="X551" s="34">
        <v>64900</v>
      </c>
      <c r="AB551" s="34">
        <v>64900</v>
      </c>
      <c r="AD551" s="18">
        <v>15821</v>
      </c>
      <c r="AG551" s="34">
        <v>192525</v>
      </c>
      <c r="AI551" s="51"/>
    </row>
    <row r="552" spans="16:35" x14ac:dyDescent="0.25">
      <c r="P552" s="28">
        <v>26970</v>
      </c>
      <c r="Q552" s="34">
        <v>261503</v>
      </c>
      <c r="X552" s="34">
        <v>4568</v>
      </c>
      <c r="AB552" s="34">
        <v>4568</v>
      </c>
      <c r="AD552" s="18">
        <v>15821</v>
      </c>
      <c r="AG552" s="34">
        <v>256935</v>
      </c>
      <c r="AI552" s="51"/>
    </row>
    <row r="553" spans="16:35" x14ac:dyDescent="0.25">
      <c r="P553" s="28">
        <v>26972</v>
      </c>
      <c r="Q553" s="34">
        <v>183720</v>
      </c>
      <c r="X553" s="34">
        <v>79560</v>
      </c>
      <c r="AB553" s="34">
        <v>79560</v>
      </c>
      <c r="AD553" s="18">
        <v>15821</v>
      </c>
      <c r="AG553" s="34">
        <v>104160</v>
      </c>
      <c r="AI553" s="51"/>
    </row>
    <row r="554" spans="16:35" x14ac:dyDescent="0.25">
      <c r="P554" s="28">
        <v>26973</v>
      </c>
      <c r="Q554" s="34">
        <v>651000</v>
      </c>
      <c r="X554" s="34">
        <v>130180</v>
      </c>
      <c r="AB554" s="34">
        <v>130180</v>
      </c>
      <c r="AD554" s="18">
        <v>15821</v>
      </c>
      <c r="AG554" s="34">
        <v>520820</v>
      </c>
      <c r="AI554" s="51"/>
    </row>
    <row r="555" spans="16:35" x14ac:dyDescent="0.25">
      <c r="P555" s="28">
        <v>26974</v>
      </c>
      <c r="Q555" s="34">
        <v>91800</v>
      </c>
      <c r="X555" s="34">
        <v>91800</v>
      </c>
      <c r="AB555" s="34">
        <v>91800</v>
      </c>
      <c r="AD555" s="18">
        <v>15821</v>
      </c>
      <c r="AG555" s="36">
        <v>0</v>
      </c>
      <c r="AI555" s="51"/>
    </row>
    <row r="556" spans="16:35" x14ac:dyDescent="0.25">
      <c r="P556" s="28">
        <v>26975</v>
      </c>
      <c r="Q556" s="34">
        <v>236560</v>
      </c>
      <c r="X556" s="34">
        <v>100000</v>
      </c>
      <c r="AB556" s="34">
        <v>100000</v>
      </c>
      <c r="AD556" s="18">
        <v>15821</v>
      </c>
      <c r="AG556" s="34">
        <v>136560</v>
      </c>
      <c r="AI556" s="51"/>
    </row>
    <row r="557" spans="16:35" x14ac:dyDescent="0.25">
      <c r="P557" s="28">
        <v>26977</v>
      </c>
      <c r="Q557" s="34">
        <v>236560</v>
      </c>
      <c r="X557" s="34">
        <v>100000</v>
      </c>
      <c r="AB557" s="34">
        <v>100000</v>
      </c>
      <c r="AD557" s="18">
        <v>15821</v>
      </c>
      <c r="AG557" s="34">
        <v>136560</v>
      </c>
      <c r="AI557" s="51"/>
    </row>
    <row r="558" spans="16:35" x14ac:dyDescent="0.25">
      <c r="P558" s="28">
        <v>26978</v>
      </c>
      <c r="Q558" s="34">
        <v>424860</v>
      </c>
      <c r="X558" s="34">
        <v>85800</v>
      </c>
      <c r="AB558" s="34">
        <v>85800</v>
      </c>
      <c r="AD558" s="18">
        <v>15821</v>
      </c>
      <c r="AG558" s="34">
        <v>339060</v>
      </c>
      <c r="AI558" s="51"/>
    </row>
    <row r="559" spans="16:35" x14ac:dyDescent="0.25">
      <c r="P559" s="28">
        <v>26982</v>
      </c>
      <c r="Q559" s="34">
        <v>123840</v>
      </c>
      <c r="X559" s="34">
        <v>23760</v>
      </c>
      <c r="AB559" s="34">
        <v>23760</v>
      </c>
      <c r="AD559" s="18">
        <v>15821</v>
      </c>
      <c r="AG559" s="34">
        <v>100080</v>
      </c>
      <c r="AI559" s="51"/>
    </row>
    <row r="560" spans="16:35" x14ac:dyDescent="0.25">
      <c r="P560" s="28">
        <v>26986</v>
      </c>
      <c r="Q560" s="34">
        <v>162000</v>
      </c>
      <c r="X560" s="34">
        <v>85920</v>
      </c>
      <c r="AB560" s="34">
        <v>85920</v>
      </c>
      <c r="AD560" s="18">
        <v>15821</v>
      </c>
      <c r="AG560" s="34">
        <v>76080</v>
      </c>
      <c r="AI560" s="51"/>
    </row>
    <row r="561" spans="16:35" x14ac:dyDescent="0.25">
      <c r="P561" s="28">
        <v>26987</v>
      </c>
      <c r="Q561" s="34">
        <v>91800</v>
      </c>
      <c r="X561" s="34">
        <v>91800</v>
      </c>
      <c r="AB561" s="34">
        <v>91800</v>
      </c>
      <c r="AD561" s="18">
        <v>15821</v>
      </c>
      <c r="AG561" s="36">
        <v>0</v>
      </c>
      <c r="AI561" s="51"/>
    </row>
    <row r="562" spans="16:35" x14ac:dyDescent="0.25">
      <c r="P562" s="28">
        <v>26990</v>
      </c>
      <c r="Q562" s="34">
        <v>245884</v>
      </c>
      <c r="X562" s="34">
        <v>64292</v>
      </c>
      <c r="AB562" s="34">
        <v>64292</v>
      </c>
      <c r="AD562" s="18">
        <v>15821</v>
      </c>
      <c r="AG562" s="34">
        <v>181592</v>
      </c>
      <c r="AI562" s="51"/>
    </row>
    <row r="563" spans="16:35" x14ac:dyDescent="0.25">
      <c r="P563" s="28">
        <v>27269</v>
      </c>
      <c r="Q563" s="34">
        <v>122250</v>
      </c>
      <c r="X563" s="34">
        <v>24450</v>
      </c>
      <c r="AB563" s="34">
        <v>24450</v>
      </c>
      <c r="AD563" s="18">
        <v>15825</v>
      </c>
      <c r="AG563" s="34">
        <v>97800</v>
      </c>
      <c r="AI563" s="51"/>
    </row>
    <row r="564" spans="16:35" x14ac:dyDescent="0.25">
      <c r="P564" s="28">
        <v>27270</v>
      </c>
      <c r="Q564" s="34">
        <v>122250</v>
      </c>
      <c r="X564" s="34">
        <v>24450</v>
      </c>
      <c r="AB564" s="34">
        <v>24450</v>
      </c>
      <c r="AD564" s="18">
        <v>15825</v>
      </c>
      <c r="AG564" s="34">
        <v>97800</v>
      </c>
      <c r="AI564" s="51"/>
    </row>
    <row r="565" spans="16:35" x14ac:dyDescent="0.25">
      <c r="P565" s="28">
        <v>27271</v>
      </c>
      <c r="Q565" s="34">
        <v>122250</v>
      </c>
      <c r="X565" s="34">
        <v>24450</v>
      </c>
      <c r="AB565" s="34">
        <v>24450</v>
      </c>
      <c r="AD565" s="18">
        <v>15825</v>
      </c>
      <c r="AG565" s="34">
        <v>97800</v>
      </c>
      <c r="AI565" s="51"/>
    </row>
    <row r="566" spans="16:35" x14ac:dyDescent="0.25">
      <c r="P566" s="28">
        <v>27202</v>
      </c>
      <c r="Q566" s="34">
        <v>559440</v>
      </c>
      <c r="X566" s="34">
        <v>559440</v>
      </c>
      <c r="AB566" s="34">
        <v>559440</v>
      </c>
      <c r="AD566" s="18">
        <v>15823</v>
      </c>
      <c r="AG566" s="36">
        <v>0</v>
      </c>
      <c r="AI566" s="51"/>
    </row>
    <row r="567" spans="16:35" x14ac:dyDescent="0.25">
      <c r="P567" s="28">
        <v>27205</v>
      </c>
      <c r="Q567" s="34">
        <v>357000</v>
      </c>
      <c r="X567" s="34">
        <v>142800</v>
      </c>
      <c r="AB567" s="34">
        <v>142800</v>
      </c>
      <c r="AD567" s="18">
        <v>15823</v>
      </c>
      <c r="AG567" s="34">
        <v>214200</v>
      </c>
      <c r="AI567" s="51"/>
    </row>
    <row r="568" spans="16:35" x14ac:dyDescent="0.25">
      <c r="P568" s="28">
        <v>27225</v>
      </c>
      <c r="Q568" s="34">
        <v>394320</v>
      </c>
      <c r="X568" s="34">
        <v>394320</v>
      </c>
      <c r="AB568" s="34">
        <v>394320</v>
      </c>
      <c r="AD568" s="18">
        <v>15823</v>
      </c>
      <c r="AG568" s="36">
        <v>0</v>
      </c>
      <c r="AI568" s="51"/>
    </row>
    <row r="569" spans="16:35" x14ac:dyDescent="0.25">
      <c r="P569" s="28">
        <v>27226</v>
      </c>
      <c r="Q569" s="34">
        <v>394320</v>
      </c>
      <c r="X569" s="34">
        <v>394320</v>
      </c>
      <c r="AB569" s="34">
        <v>394320</v>
      </c>
      <c r="AD569" s="18">
        <v>15823</v>
      </c>
      <c r="AG569" s="36">
        <v>0</v>
      </c>
      <c r="AI569" s="51"/>
    </row>
    <row r="570" spans="16:35" x14ac:dyDescent="0.25">
      <c r="P570" s="28">
        <v>27227</v>
      </c>
      <c r="Q570" s="34">
        <v>394320</v>
      </c>
      <c r="X570" s="34">
        <v>394320</v>
      </c>
      <c r="AB570" s="34">
        <v>394320</v>
      </c>
      <c r="AD570" s="18">
        <v>15823</v>
      </c>
      <c r="AG570" s="36">
        <v>0</v>
      </c>
      <c r="AI570" s="51"/>
    </row>
    <row r="571" spans="16:35" x14ac:dyDescent="0.25">
      <c r="P571" s="28">
        <v>27238</v>
      </c>
      <c r="Q571" s="34">
        <v>327690</v>
      </c>
      <c r="X571" s="34">
        <v>218460</v>
      </c>
      <c r="AB571" s="34">
        <v>218460</v>
      </c>
      <c r="AD571" s="18">
        <v>15823</v>
      </c>
      <c r="AG571" s="34">
        <v>109230</v>
      </c>
      <c r="AI571" s="51"/>
    </row>
    <row r="572" spans="16:35" x14ac:dyDescent="0.25">
      <c r="P572" s="28">
        <v>27356</v>
      </c>
      <c r="Q572" s="34">
        <v>271890</v>
      </c>
      <c r="X572" s="34">
        <v>271890</v>
      </c>
      <c r="AB572" s="34">
        <v>271890</v>
      </c>
      <c r="AD572" s="18">
        <v>15827</v>
      </c>
      <c r="AG572" s="36">
        <v>0</v>
      </c>
      <c r="AI572" s="51"/>
    </row>
    <row r="573" spans="16:35" x14ac:dyDescent="0.25">
      <c r="P573" s="28">
        <v>27357</v>
      </c>
      <c r="Q573" s="34">
        <v>271890</v>
      </c>
      <c r="X573" s="34">
        <v>271890</v>
      </c>
      <c r="AB573" s="34">
        <v>271890</v>
      </c>
      <c r="AD573" s="18">
        <v>15827</v>
      </c>
      <c r="AG573" s="36">
        <v>0</v>
      </c>
      <c r="AI573" s="51"/>
    </row>
    <row r="574" spans="16:35" x14ac:dyDescent="0.25">
      <c r="P574" s="28">
        <v>27392</v>
      </c>
      <c r="Q574" s="34">
        <v>327690</v>
      </c>
      <c r="X574" s="34">
        <v>327690</v>
      </c>
      <c r="AB574" s="34">
        <v>327690</v>
      </c>
      <c r="AD574" s="18">
        <v>15829</v>
      </c>
      <c r="AG574" s="36">
        <v>0</v>
      </c>
      <c r="AI574" s="51"/>
    </row>
    <row r="575" spans="16:35" x14ac:dyDescent="0.25">
      <c r="P575" s="28">
        <v>27393</v>
      </c>
      <c r="Q575" s="34">
        <v>327690</v>
      </c>
      <c r="X575" s="34">
        <v>327690</v>
      </c>
      <c r="AB575" s="34">
        <v>327690</v>
      </c>
      <c r="AD575" s="18">
        <v>15829</v>
      </c>
      <c r="AG575" s="36">
        <v>0</v>
      </c>
      <c r="AI575" s="51"/>
    </row>
    <row r="576" spans="16:35" x14ac:dyDescent="0.25">
      <c r="P576" s="28">
        <v>27399</v>
      </c>
      <c r="Q576" s="34">
        <v>327690</v>
      </c>
      <c r="X576" s="34">
        <v>327690</v>
      </c>
      <c r="AB576" s="34">
        <v>327690</v>
      </c>
      <c r="AD576" s="18">
        <v>15829</v>
      </c>
      <c r="AG576" s="36">
        <v>0</v>
      </c>
      <c r="AI576" s="51"/>
    </row>
    <row r="577" spans="16:35" x14ac:dyDescent="0.25">
      <c r="P577" s="28">
        <v>27400</v>
      </c>
      <c r="Q577" s="34">
        <v>327690</v>
      </c>
      <c r="X577" s="34">
        <v>327690</v>
      </c>
      <c r="AB577" s="34">
        <v>327690</v>
      </c>
      <c r="AD577" s="18">
        <v>15829</v>
      </c>
      <c r="AG577" s="36">
        <v>0</v>
      </c>
      <c r="AI577" s="51"/>
    </row>
    <row r="578" spans="16:35" x14ac:dyDescent="0.25">
      <c r="P578" s="28">
        <v>27412</v>
      </c>
      <c r="Q578" s="34">
        <v>436920</v>
      </c>
      <c r="X578" s="34">
        <v>436920</v>
      </c>
      <c r="AB578" s="34">
        <v>436920</v>
      </c>
      <c r="AD578" s="18">
        <v>15829</v>
      </c>
      <c r="AG578" s="36">
        <v>0</v>
      </c>
      <c r="AI578" s="51"/>
    </row>
    <row r="579" spans="16:35" x14ac:dyDescent="0.25">
      <c r="P579" s="28">
        <v>27428</v>
      </c>
      <c r="Q579" s="34">
        <v>327690</v>
      </c>
      <c r="X579" s="34">
        <v>327690</v>
      </c>
      <c r="AB579" s="34">
        <v>327690</v>
      </c>
      <c r="AD579" s="18">
        <v>15829</v>
      </c>
      <c r="AG579" s="36">
        <v>0</v>
      </c>
      <c r="AI579" s="51"/>
    </row>
    <row r="580" spans="16:35" x14ac:dyDescent="0.25">
      <c r="P580" s="28">
        <v>27507</v>
      </c>
      <c r="Q580" s="34">
        <v>397050</v>
      </c>
      <c r="X580" s="34">
        <v>109200</v>
      </c>
      <c r="AB580" s="34">
        <v>109200</v>
      </c>
      <c r="AD580" s="18">
        <v>15804</v>
      </c>
      <c r="AG580" s="34">
        <v>287850</v>
      </c>
      <c r="AI580" s="51"/>
    </row>
    <row r="581" spans="16:35" x14ac:dyDescent="0.25">
      <c r="P581" s="28">
        <v>27508</v>
      </c>
      <c r="Q581" s="34">
        <v>397050</v>
      </c>
      <c r="X581" s="34">
        <v>109200</v>
      </c>
      <c r="AB581" s="34">
        <v>109200</v>
      </c>
      <c r="AD581" s="18">
        <v>15804</v>
      </c>
      <c r="AG581" s="34">
        <v>287850</v>
      </c>
      <c r="AI581" s="51"/>
    </row>
    <row r="582" spans="16:35" x14ac:dyDescent="0.25">
      <c r="P582" s="28">
        <v>27509</v>
      </c>
      <c r="Q582" s="34">
        <v>233450</v>
      </c>
      <c r="X582" s="34">
        <v>33576</v>
      </c>
      <c r="AB582" s="34">
        <v>33576</v>
      </c>
      <c r="AD582" s="18">
        <v>15804</v>
      </c>
      <c r="AG582" s="34">
        <v>199874</v>
      </c>
      <c r="AI582" s="51"/>
    </row>
    <row r="583" spans="16:35" x14ac:dyDescent="0.25">
      <c r="P583" s="28">
        <v>27510</v>
      </c>
      <c r="Q583" s="34">
        <v>605157</v>
      </c>
      <c r="X583" s="34">
        <v>100728</v>
      </c>
      <c r="AB583" s="34">
        <v>100728</v>
      </c>
      <c r="AD583" s="18">
        <v>15804</v>
      </c>
      <c r="AG583" s="34">
        <v>504429</v>
      </c>
      <c r="AI583" s="51"/>
    </row>
    <row r="584" spans="16:35" x14ac:dyDescent="0.25">
      <c r="P584" s="28">
        <v>27511</v>
      </c>
      <c r="Q584" s="34">
        <v>760656</v>
      </c>
      <c r="X584" s="34">
        <v>56424</v>
      </c>
      <c r="AB584" s="34">
        <v>56424</v>
      </c>
      <c r="AD584" s="18">
        <v>15804</v>
      </c>
      <c r="AG584" s="34">
        <v>704232</v>
      </c>
      <c r="AI584" s="51"/>
    </row>
    <row r="585" spans="16:35" x14ac:dyDescent="0.25">
      <c r="P585" s="28">
        <v>27512</v>
      </c>
      <c r="Q585" s="34">
        <v>564804</v>
      </c>
      <c r="X585" s="34">
        <v>84636</v>
      </c>
      <c r="AB585" s="34">
        <v>84636</v>
      </c>
      <c r="AD585" s="18">
        <v>15804</v>
      </c>
      <c r="AG585" s="34">
        <v>480168</v>
      </c>
      <c r="AI585" s="51"/>
    </row>
    <row r="586" spans="16:35" x14ac:dyDescent="0.25">
      <c r="P586" s="28">
        <v>27513</v>
      </c>
      <c r="Q586" s="34">
        <v>700350</v>
      </c>
      <c r="X586" s="34">
        <v>84636</v>
      </c>
      <c r="AB586" s="34">
        <v>84636</v>
      </c>
      <c r="AD586" s="18">
        <v>15804</v>
      </c>
      <c r="AG586" s="34">
        <v>615714</v>
      </c>
      <c r="AI586" s="51"/>
    </row>
    <row r="587" spans="16:35" x14ac:dyDescent="0.25">
      <c r="P587" s="28">
        <v>27514</v>
      </c>
      <c r="Q587" s="34">
        <v>564804</v>
      </c>
      <c r="X587" s="34">
        <v>84636</v>
      </c>
      <c r="AB587" s="34">
        <v>84636</v>
      </c>
      <c r="AD587" s="18">
        <v>15804</v>
      </c>
      <c r="AG587" s="34">
        <v>480168</v>
      </c>
      <c r="AI587" s="51"/>
    </row>
    <row r="588" spans="16:35" x14ac:dyDescent="0.25">
      <c r="P588" s="28">
        <v>27515</v>
      </c>
      <c r="Q588" s="34">
        <v>605157</v>
      </c>
      <c r="X588" s="34">
        <v>84636</v>
      </c>
      <c r="AB588" s="34">
        <v>84636</v>
      </c>
      <c r="AD588" s="18">
        <v>15804</v>
      </c>
      <c r="AG588" s="34">
        <v>520521</v>
      </c>
      <c r="AI588" s="51"/>
    </row>
    <row r="589" spans="16:35" x14ac:dyDescent="0.25">
      <c r="P589" s="28">
        <v>27516</v>
      </c>
      <c r="Q589" s="34">
        <v>124953</v>
      </c>
      <c r="X589" s="34">
        <v>76437</v>
      </c>
      <c r="AB589" s="34">
        <v>76437</v>
      </c>
      <c r="AD589" s="18">
        <v>15804</v>
      </c>
      <c r="AG589" s="34">
        <v>48516</v>
      </c>
      <c r="AI589" s="51"/>
    </row>
    <row r="590" spans="16:35" x14ac:dyDescent="0.25">
      <c r="P590" s="28">
        <v>27517</v>
      </c>
      <c r="Q590" s="34">
        <v>257880</v>
      </c>
      <c r="X590" s="34">
        <v>19440</v>
      </c>
      <c r="AB590" s="34">
        <v>19440</v>
      </c>
      <c r="AD590" s="18">
        <v>15804</v>
      </c>
      <c r="AG590" s="34">
        <v>238440</v>
      </c>
      <c r="AI590" s="51"/>
    </row>
    <row r="591" spans="16:35" x14ac:dyDescent="0.25">
      <c r="P591" s="28">
        <v>27518</v>
      </c>
      <c r="Q591" s="34">
        <v>525498</v>
      </c>
      <c r="X591" s="34">
        <v>19440</v>
      </c>
      <c r="AB591" s="34">
        <v>19440</v>
      </c>
      <c r="AD591" s="18">
        <v>15804</v>
      </c>
      <c r="AG591" s="34">
        <v>506058</v>
      </c>
      <c r="AI591" s="51"/>
    </row>
    <row r="592" spans="16:35" x14ac:dyDescent="0.25">
      <c r="P592" s="28">
        <v>27522</v>
      </c>
      <c r="Q592" s="34">
        <v>16290084</v>
      </c>
      <c r="X592" s="34">
        <v>1507684</v>
      </c>
      <c r="AB592" s="34">
        <v>1507684</v>
      </c>
      <c r="AD592" s="18">
        <v>15804</v>
      </c>
      <c r="AG592" s="34">
        <v>14782400</v>
      </c>
      <c r="AI592" s="51"/>
    </row>
    <row r="593" spans="16:35" x14ac:dyDescent="0.25">
      <c r="P593" s="28">
        <v>27523</v>
      </c>
      <c r="Q593" s="34">
        <v>8145042</v>
      </c>
      <c r="X593" s="34">
        <v>1461534</v>
      </c>
      <c r="AB593" s="34">
        <v>1461534</v>
      </c>
      <c r="AD593" s="18">
        <v>15804</v>
      </c>
      <c r="AG593" s="34">
        <v>6683508</v>
      </c>
      <c r="AI593" s="51"/>
    </row>
    <row r="594" spans="16:35" x14ac:dyDescent="0.25">
      <c r="P594" s="28">
        <v>27524</v>
      </c>
      <c r="Q594" s="34">
        <v>8145042</v>
      </c>
      <c r="X594" s="34">
        <v>1461534</v>
      </c>
      <c r="AB594" s="34">
        <v>1461534</v>
      </c>
      <c r="AD594" s="18">
        <v>15804</v>
      </c>
      <c r="AG594" s="34">
        <v>6683508</v>
      </c>
      <c r="AI594" s="51"/>
    </row>
    <row r="595" spans="16:35" x14ac:dyDescent="0.25">
      <c r="P595" s="28">
        <v>27532</v>
      </c>
      <c r="Q595" s="34">
        <v>68760</v>
      </c>
      <c r="X595" s="34">
        <v>68760</v>
      </c>
      <c r="AB595" s="34">
        <v>68760</v>
      </c>
      <c r="AD595" s="18">
        <v>15804</v>
      </c>
      <c r="AG595" s="36">
        <v>0</v>
      </c>
      <c r="AI595" s="51"/>
    </row>
    <row r="596" spans="16:35" x14ac:dyDescent="0.25">
      <c r="P596" s="28">
        <v>27533</v>
      </c>
      <c r="Q596" s="34">
        <v>103140</v>
      </c>
      <c r="X596" s="34">
        <v>103140</v>
      </c>
      <c r="AB596" s="34">
        <v>103140</v>
      </c>
      <c r="AD596" s="18">
        <v>15804</v>
      </c>
      <c r="AG596" s="36">
        <v>0</v>
      </c>
      <c r="AI596" s="51"/>
    </row>
    <row r="597" spans="16:35" x14ac:dyDescent="0.25">
      <c r="P597" s="28">
        <v>27534</v>
      </c>
      <c r="Q597" s="34">
        <v>68760</v>
      </c>
      <c r="X597" s="34">
        <v>68760</v>
      </c>
      <c r="AB597" s="34">
        <v>68760</v>
      </c>
      <c r="AD597" s="18">
        <v>15804</v>
      </c>
      <c r="AG597" s="36">
        <v>0</v>
      </c>
      <c r="AI597" s="51"/>
    </row>
    <row r="598" spans="16:35" x14ac:dyDescent="0.25">
      <c r="P598" s="28">
        <v>27535</v>
      </c>
      <c r="Q598" s="34">
        <v>45840</v>
      </c>
      <c r="X598" s="34">
        <v>45840</v>
      </c>
      <c r="AB598" s="34">
        <v>45840</v>
      </c>
      <c r="AD598" s="18">
        <v>15804</v>
      </c>
      <c r="AG598" s="36">
        <v>0</v>
      </c>
      <c r="AI598" s="51"/>
    </row>
    <row r="599" spans="16:35" x14ac:dyDescent="0.25">
      <c r="P599" s="28">
        <v>27536</v>
      </c>
      <c r="Q599" s="34">
        <v>34380</v>
      </c>
      <c r="X599" s="34">
        <v>34380</v>
      </c>
      <c r="AB599" s="34">
        <v>34380</v>
      </c>
      <c r="AD599" s="18">
        <v>15804</v>
      </c>
      <c r="AG599" s="36">
        <v>0</v>
      </c>
      <c r="AI599" s="51"/>
    </row>
    <row r="600" spans="16:35" x14ac:dyDescent="0.25">
      <c r="P600" s="28">
        <v>27537</v>
      </c>
      <c r="Q600" s="34">
        <v>150300</v>
      </c>
      <c r="X600" s="34">
        <v>56070</v>
      </c>
      <c r="AB600" s="34">
        <v>56070</v>
      </c>
      <c r="AD600" s="18">
        <v>15804</v>
      </c>
      <c r="AG600" s="34">
        <v>94230</v>
      </c>
      <c r="AI600" s="51"/>
    </row>
    <row r="601" spans="16:35" x14ac:dyDescent="0.25">
      <c r="P601" s="28">
        <v>27538</v>
      </c>
      <c r="Q601" s="34">
        <v>31590</v>
      </c>
      <c r="X601" s="34">
        <v>31590</v>
      </c>
      <c r="AB601" s="34">
        <v>31590</v>
      </c>
      <c r="AD601" s="18">
        <v>15804</v>
      </c>
      <c r="AG601" s="36">
        <v>0</v>
      </c>
      <c r="AI601" s="51"/>
    </row>
    <row r="602" spans="16:35" x14ac:dyDescent="0.25">
      <c r="P602" s="28">
        <v>27539</v>
      </c>
      <c r="Q602" s="34">
        <v>31590</v>
      </c>
      <c r="X602" s="34">
        <v>31590</v>
      </c>
      <c r="AB602" s="34">
        <v>31590</v>
      </c>
      <c r="AD602" s="18">
        <v>15804</v>
      </c>
      <c r="AG602" s="36">
        <v>0</v>
      </c>
      <c r="AI602" s="51"/>
    </row>
    <row r="603" spans="16:35" x14ac:dyDescent="0.25">
      <c r="P603" s="28">
        <v>27540</v>
      </c>
      <c r="Q603" s="34">
        <v>63180</v>
      </c>
      <c r="X603" s="34">
        <v>63180</v>
      </c>
      <c r="AB603" s="34">
        <v>63180</v>
      </c>
      <c r="AD603" s="18">
        <v>15804</v>
      </c>
      <c r="AG603" s="36">
        <v>0</v>
      </c>
      <c r="AI603" s="51"/>
    </row>
    <row r="604" spans="16:35" x14ac:dyDescent="0.25">
      <c r="P604" s="28">
        <v>27543</v>
      </c>
      <c r="Q604" s="34">
        <v>147066</v>
      </c>
      <c r="X604" s="34">
        <v>88566</v>
      </c>
      <c r="AB604" s="34">
        <v>88566</v>
      </c>
      <c r="AD604" s="18">
        <v>15804</v>
      </c>
      <c r="AG604" s="34">
        <v>58500</v>
      </c>
      <c r="AI604" s="51"/>
    </row>
    <row r="605" spans="16:35" x14ac:dyDescent="0.25">
      <c r="P605" s="28">
        <v>27544</v>
      </c>
      <c r="Q605" s="34">
        <v>147066</v>
      </c>
      <c r="X605" s="34">
        <v>88566</v>
      </c>
      <c r="AB605" s="34">
        <v>88566</v>
      </c>
      <c r="AD605" s="18">
        <v>15804</v>
      </c>
      <c r="AG605" s="34">
        <v>58500</v>
      </c>
      <c r="AI605" s="51"/>
    </row>
    <row r="606" spans="16:35" x14ac:dyDescent="0.25">
      <c r="P606" s="28">
        <v>27545</v>
      </c>
      <c r="Q606" s="34">
        <v>147066</v>
      </c>
      <c r="X606" s="34">
        <v>88566</v>
      </c>
      <c r="AB606" s="34">
        <v>88566</v>
      </c>
      <c r="AD606" s="18">
        <v>15804</v>
      </c>
      <c r="AG606" s="34">
        <v>58500</v>
      </c>
      <c r="AI606" s="51"/>
    </row>
    <row r="607" spans="16:35" x14ac:dyDescent="0.25">
      <c r="P607" s="28">
        <v>27546</v>
      </c>
      <c r="Q607" s="34">
        <v>147066</v>
      </c>
      <c r="X607" s="34">
        <v>88566</v>
      </c>
      <c r="AB607" s="34">
        <v>88566</v>
      </c>
      <c r="AD607" s="18">
        <v>15804</v>
      </c>
      <c r="AG607" s="34">
        <v>58500</v>
      </c>
      <c r="AI607" s="51"/>
    </row>
    <row r="608" spans="16:35" x14ac:dyDescent="0.25">
      <c r="P608" s="28">
        <v>27547</v>
      </c>
      <c r="Q608" s="34">
        <v>147066</v>
      </c>
      <c r="X608" s="34">
        <v>88566</v>
      </c>
      <c r="AB608" s="34">
        <v>88566</v>
      </c>
      <c r="AD608" s="18">
        <v>15804</v>
      </c>
      <c r="AG608" s="34">
        <v>58500</v>
      </c>
      <c r="AI608" s="51"/>
    </row>
    <row r="609" spans="16:35" x14ac:dyDescent="0.25">
      <c r="P609" s="28">
        <v>27548</v>
      </c>
      <c r="Q609" s="34">
        <v>147066</v>
      </c>
      <c r="X609" s="34">
        <v>88566</v>
      </c>
      <c r="AB609" s="34">
        <v>88566</v>
      </c>
      <c r="AD609" s="18">
        <v>15804</v>
      </c>
      <c r="AG609" s="34">
        <v>58500</v>
      </c>
      <c r="AI609" s="51"/>
    </row>
    <row r="610" spans="16:35" x14ac:dyDescent="0.25">
      <c r="P610" s="28">
        <v>27549</v>
      </c>
      <c r="Q610" s="34">
        <v>147066</v>
      </c>
      <c r="X610" s="34">
        <v>88566</v>
      </c>
      <c r="AB610" s="34">
        <v>88566</v>
      </c>
      <c r="AD610" s="18">
        <v>15804</v>
      </c>
      <c r="AG610" s="34">
        <v>58500</v>
      </c>
      <c r="AI610" s="51"/>
    </row>
    <row r="611" spans="16:35" x14ac:dyDescent="0.25">
      <c r="P611" s="28">
        <v>27550</v>
      </c>
      <c r="Q611" s="34">
        <v>147066</v>
      </c>
      <c r="X611" s="34">
        <v>88566</v>
      </c>
      <c r="AB611" s="34">
        <v>88566</v>
      </c>
      <c r="AD611" s="18">
        <v>15804</v>
      </c>
      <c r="AG611" s="34">
        <v>58500</v>
      </c>
      <c r="AI611" s="51"/>
    </row>
    <row r="612" spans="16:35" x14ac:dyDescent="0.25">
      <c r="P612" s="28">
        <v>27551</v>
      </c>
      <c r="Q612" s="34">
        <v>294132</v>
      </c>
      <c r="X612" s="34">
        <v>177132</v>
      </c>
      <c r="AB612" s="34">
        <v>177132</v>
      </c>
      <c r="AD612" s="18">
        <v>15804</v>
      </c>
      <c r="AG612" s="34">
        <v>117000</v>
      </c>
      <c r="AI612" s="51"/>
    </row>
    <row r="613" spans="16:35" x14ac:dyDescent="0.25">
      <c r="P613" s="28">
        <v>27552</v>
      </c>
      <c r="Q613" s="34">
        <v>294132</v>
      </c>
      <c r="X613" s="34">
        <v>177132</v>
      </c>
      <c r="AB613" s="34">
        <v>177132</v>
      </c>
      <c r="AD613" s="18">
        <v>15804</v>
      </c>
      <c r="AG613" s="34">
        <v>117000</v>
      </c>
      <c r="AI613" s="51"/>
    </row>
    <row r="614" spans="16:35" x14ac:dyDescent="0.25">
      <c r="P614" s="28">
        <v>27564</v>
      </c>
      <c r="Q614" s="34">
        <v>12444</v>
      </c>
      <c r="X614" s="34">
        <v>12444</v>
      </c>
      <c r="AB614" s="34">
        <v>12444</v>
      </c>
      <c r="AD614" s="18">
        <v>15830</v>
      </c>
      <c r="AG614" s="36">
        <v>0</v>
      </c>
      <c r="AI614" s="51"/>
    </row>
    <row r="615" spans="16:35" x14ac:dyDescent="0.25">
      <c r="P615" s="28">
        <v>27565</v>
      </c>
      <c r="Q615" s="34">
        <v>24888</v>
      </c>
      <c r="X615" s="34">
        <v>24888</v>
      </c>
      <c r="AB615" s="34">
        <v>24888</v>
      </c>
      <c r="AD615" s="18">
        <v>15830</v>
      </c>
      <c r="AG615" s="36">
        <v>0</v>
      </c>
      <c r="AI615" s="51"/>
    </row>
    <row r="616" spans="16:35" x14ac:dyDescent="0.25">
      <c r="P616" s="28">
        <v>27566</v>
      </c>
      <c r="Q616" s="34">
        <v>8296</v>
      </c>
      <c r="X616" s="34">
        <v>8296</v>
      </c>
      <c r="AB616" s="34">
        <v>8296</v>
      </c>
      <c r="AD616" s="18">
        <v>15830</v>
      </c>
      <c r="AG616" s="36">
        <v>0</v>
      </c>
      <c r="AI616" s="51"/>
    </row>
    <row r="617" spans="16:35" x14ac:dyDescent="0.25">
      <c r="P617" s="28">
        <v>27567</v>
      </c>
      <c r="Q617" s="34">
        <v>4148</v>
      </c>
      <c r="X617" s="34">
        <v>4148</v>
      </c>
      <c r="AB617" s="34">
        <v>4148</v>
      </c>
      <c r="AD617" s="18">
        <v>15830</v>
      </c>
      <c r="AG617" s="36">
        <v>0</v>
      </c>
      <c r="AI617" s="51"/>
    </row>
    <row r="618" spans="16:35" x14ac:dyDescent="0.25">
      <c r="P618" s="28">
        <v>27568</v>
      </c>
      <c r="Q618" s="34">
        <v>16592</v>
      </c>
      <c r="X618" s="34">
        <v>16592</v>
      </c>
      <c r="AB618" s="34">
        <v>16592</v>
      </c>
      <c r="AD618" s="18">
        <v>15830</v>
      </c>
      <c r="AG618" s="36">
        <v>0</v>
      </c>
      <c r="AI618" s="51"/>
    </row>
    <row r="619" spans="16:35" x14ac:dyDescent="0.25">
      <c r="P619" s="28">
        <v>27569</v>
      </c>
      <c r="Q619" s="34">
        <v>7200</v>
      </c>
      <c r="X619" s="34">
        <v>7200</v>
      </c>
      <c r="AB619" s="34">
        <v>7200</v>
      </c>
      <c r="AD619" s="18">
        <v>15830</v>
      </c>
      <c r="AG619" s="36">
        <v>0</v>
      </c>
      <c r="AI619" s="51"/>
    </row>
    <row r="620" spans="16:35" x14ac:dyDescent="0.25">
      <c r="P620" s="28">
        <v>27570</v>
      </c>
      <c r="Q620" s="34">
        <v>7200</v>
      </c>
      <c r="X620" s="34">
        <v>7200</v>
      </c>
      <c r="AB620" s="34">
        <v>7200</v>
      </c>
      <c r="AD620" s="18">
        <v>15830</v>
      </c>
      <c r="AG620" s="36">
        <v>0</v>
      </c>
      <c r="AI620" s="51"/>
    </row>
    <row r="621" spans="16:35" x14ac:dyDescent="0.25">
      <c r="P621" s="28">
        <v>27571</v>
      </c>
      <c r="Q621" s="34">
        <v>10800</v>
      </c>
      <c r="X621" s="34">
        <v>10800</v>
      </c>
      <c r="AB621" s="34">
        <v>10800</v>
      </c>
      <c r="AD621" s="18">
        <v>15830</v>
      </c>
      <c r="AG621" s="36">
        <v>0</v>
      </c>
      <c r="AI621" s="51"/>
    </row>
    <row r="622" spans="16:35" x14ac:dyDescent="0.25">
      <c r="P622" s="28">
        <v>27576</v>
      </c>
      <c r="Q622" s="34">
        <v>8096</v>
      </c>
      <c r="X622" s="34">
        <v>8096</v>
      </c>
      <c r="AB622" s="34">
        <v>8096</v>
      </c>
      <c r="AD622" s="18">
        <v>15830</v>
      </c>
      <c r="AG622" s="36">
        <v>0</v>
      </c>
      <c r="AI622" s="51"/>
    </row>
    <row r="623" spans="16:35" x14ac:dyDescent="0.25">
      <c r="P623" s="28">
        <v>27586</v>
      </c>
      <c r="Q623" s="34">
        <v>188084</v>
      </c>
      <c r="X623" s="34">
        <v>57917</v>
      </c>
      <c r="AB623" s="34">
        <v>57917</v>
      </c>
      <c r="AD623" s="18">
        <v>15830</v>
      </c>
      <c r="AG623" s="34">
        <v>130167</v>
      </c>
      <c r="AI623" s="51"/>
    </row>
    <row r="624" spans="16:35" x14ac:dyDescent="0.25">
      <c r="P624" s="28">
        <v>27589</v>
      </c>
      <c r="Q624" s="34">
        <v>259505</v>
      </c>
      <c r="X624" s="34">
        <v>259505</v>
      </c>
      <c r="AB624" s="34">
        <v>259505</v>
      </c>
      <c r="AD624" s="18">
        <v>15830</v>
      </c>
      <c r="AG624" s="36">
        <v>0</v>
      </c>
      <c r="AI624" s="51"/>
    </row>
    <row r="625" spans="16:35" x14ac:dyDescent="0.25">
      <c r="P625" s="28">
        <v>27590</v>
      </c>
      <c r="Q625" s="34">
        <v>4635</v>
      </c>
      <c r="X625" s="34">
        <v>4635</v>
      </c>
      <c r="AB625" s="34">
        <v>4635</v>
      </c>
      <c r="AD625" s="18">
        <v>15830</v>
      </c>
      <c r="AG625" s="36">
        <v>0</v>
      </c>
      <c r="AI625" s="51"/>
    </row>
    <row r="626" spans="16:35" x14ac:dyDescent="0.25">
      <c r="P626" s="28">
        <v>27591</v>
      </c>
      <c r="Q626" s="34">
        <v>82692</v>
      </c>
      <c r="X626" s="34">
        <v>34116</v>
      </c>
      <c r="AB626" s="34">
        <v>34116</v>
      </c>
      <c r="AD626" s="18">
        <v>15830</v>
      </c>
      <c r="AG626" s="34">
        <v>48576</v>
      </c>
      <c r="AI626" s="51"/>
    </row>
    <row r="627" spans="16:35" x14ac:dyDescent="0.25">
      <c r="P627" s="28">
        <v>27592</v>
      </c>
      <c r="Q627" s="34">
        <v>82692</v>
      </c>
      <c r="X627" s="34">
        <v>34116</v>
      </c>
      <c r="AB627" s="34">
        <v>34116</v>
      </c>
      <c r="AD627" s="18">
        <v>15830</v>
      </c>
      <c r="AG627" s="34">
        <v>48576</v>
      </c>
      <c r="AI627" s="51"/>
    </row>
    <row r="628" spans="16:35" x14ac:dyDescent="0.25">
      <c r="P628" s="28">
        <v>27593</v>
      </c>
      <c r="Q628" s="34">
        <v>492543</v>
      </c>
      <c r="X628" s="34">
        <v>100601</v>
      </c>
      <c r="AB628" s="34">
        <v>100601</v>
      </c>
      <c r="AD628" s="18">
        <v>15830</v>
      </c>
      <c r="AG628" s="34">
        <v>391942</v>
      </c>
      <c r="AI628" s="51"/>
    </row>
    <row r="629" spans="16:35" x14ac:dyDescent="0.25">
      <c r="P629" s="28">
        <v>27601</v>
      </c>
      <c r="Q629" s="34">
        <v>109371</v>
      </c>
      <c r="X629" s="34">
        <v>39519</v>
      </c>
      <c r="AB629" s="34">
        <v>39519</v>
      </c>
      <c r="AD629" s="18">
        <v>15830</v>
      </c>
      <c r="AG629" s="34">
        <v>69852</v>
      </c>
      <c r="AI629" s="51"/>
    </row>
    <row r="630" spans="16:35" x14ac:dyDescent="0.25">
      <c r="P630" s="28">
        <v>28062</v>
      </c>
      <c r="Q630" s="34">
        <v>67612</v>
      </c>
      <c r="X630" s="34">
        <v>5956</v>
      </c>
      <c r="AB630" s="34">
        <v>5956</v>
      </c>
      <c r="AD630" s="18">
        <v>15831</v>
      </c>
      <c r="AG630" s="34">
        <v>61656</v>
      </c>
      <c r="AI630" s="51"/>
    </row>
    <row r="631" spans="16:35" x14ac:dyDescent="0.25">
      <c r="P631" s="28">
        <v>28063</v>
      </c>
      <c r="Q631" s="34">
        <v>135224</v>
      </c>
      <c r="X631" s="34">
        <v>69624</v>
      </c>
      <c r="AB631" s="34">
        <v>69624</v>
      </c>
      <c r="AD631" s="18">
        <v>15831</v>
      </c>
      <c r="AG631" s="34">
        <v>65600</v>
      </c>
      <c r="AI631" s="51"/>
    </row>
    <row r="632" spans="16:35" x14ac:dyDescent="0.25">
      <c r="P632" s="28">
        <v>28065</v>
      </c>
      <c r="Q632" s="34">
        <v>275079</v>
      </c>
      <c r="X632" s="34">
        <v>78072</v>
      </c>
      <c r="AB632" s="34">
        <v>78072</v>
      </c>
      <c r="AD632" s="18">
        <v>15831</v>
      </c>
      <c r="AG632" s="34">
        <v>197007</v>
      </c>
      <c r="AI632" s="51"/>
    </row>
    <row r="633" spans="16:35" x14ac:dyDescent="0.25">
      <c r="P633" s="28">
        <v>28070</v>
      </c>
      <c r="Q633" s="34">
        <v>259505</v>
      </c>
      <c r="X633" s="34">
        <v>13535</v>
      </c>
      <c r="AB633" s="34">
        <v>13535</v>
      </c>
      <c r="AD633" s="18">
        <v>15831</v>
      </c>
      <c r="AG633" s="34">
        <v>245970</v>
      </c>
      <c r="AI633" s="51"/>
    </row>
    <row r="634" spans="16:35" x14ac:dyDescent="0.25">
      <c r="P634" s="28">
        <v>28071</v>
      </c>
      <c r="Q634" s="34">
        <v>52560</v>
      </c>
      <c r="X634" s="34">
        <v>37980</v>
      </c>
      <c r="AB634" s="34">
        <v>37980</v>
      </c>
      <c r="AD634" s="18">
        <v>15831</v>
      </c>
      <c r="AG634" s="34">
        <v>14580</v>
      </c>
      <c r="AI634" s="51"/>
    </row>
    <row r="635" spans="16:35" x14ac:dyDescent="0.25">
      <c r="P635" s="28">
        <v>28072</v>
      </c>
      <c r="Q635" s="34">
        <v>62100</v>
      </c>
      <c r="X635" s="34">
        <v>59240</v>
      </c>
      <c r="AB635" s="34">
        <v>59240</v>
      </c>
      <c r="AD635" s="18">
        <v>15831</v>
      </c>
      <c r="AG635" s="34">
        <v>2860</v>
      </c>
      <c r="AI635" s="51"/>
    </row>
    <row r="636" spans="16:35" x14ac:dyDescent="0.25">
      <c r="P636" s="28">
        <v>28073</v>
      </c>
      <c r="Q636" s="34">
        <v>147678</v>
      </c>
      <c r="X636" s="34">
        <v>122760</v>
      </c>
      <c r="AB636" s="34">
        <v>122760</v>
      </c>
      <c r="AD636" s="18">
        <v>15831</v>
      </c>
      <c r="AG636" s="34">
        <v>24918</v>
      </c>
      <c r="AI636" s="51"/>
    </row>
    <row r="637" spans="16:35" x14ac:dyDescent="0.25">
      <c r="P637" s="28">
        <v>28074</v>
      </c>
      <c r="Q637" s="34">
        <v>604553</v>
      </c>
      <c r="X637" s="34">
        <v>39090</v>
      </c>
      <c r="AB637" s="34">
        <v>39090</v>
      </c>
      <c r="AD637" s="18">
        <v>15831</v>
      </c>
      <c r="AG637" s="34">
        <v>565463</v>
      </c>
      <c r="AI637" s="51"/>
    </row>
    <row r="638" spans="16:35" x14ac:dyDescent="0.25">
      <c r="P638" s="28">
        <v>28075</v>
      </c>
      <c r="Q638" s="34">
        <v>587952</v>
      </c>
      <c r="X638" s="34">
        <v>114768</v>
      </c>
      <c r="AB638" s="34">
        <v>114768</v>
      </c>
      <c r="AD638" s="18">
        <v>15831</v>
      </c>
      <c r="AG638" s="34">
        <v>473184</v>
      </c>
      <c r="AI638" s="51"/>
    </row>
    <row r="639" spans="16:35" x14ac:dyDescent="0.25">
      <c r="P639" s="28">
        <v>28076</v>
      </c>
      <c r="Q639" s="34">
        <v>167040</v>
      </c>
      <c r="X639" s="34">
        <v>59040</v>
      </c>
      <c r="AB639" s="34">
        <v>59040</v>
      </c>
      <c r="AD639" s="18">
        <v>15831</v>
      </c>
      <c r="AG639" s="34">
        <v>108000</v>
      </c>
      <c r="AI639" s="51"/>
    </row>
    <row r="640" spans="16:35" x14ac:dyDescent="0.25">
      <c r="P640" s="28">
        <v>28079</v>
      </c>
      <c r="Q640" s="34">
        <v>974064</v>
      </c>
      <c r="X640" s="34">
        <v>14280</v>
      </c>
      <c r="AB640" s="34">
        <v>14280</v>
      </c>
      <c r="AD640" s="18">
        <v>15831</v>
      </c>
      <c r="AG640" s="34">
        <v>959784</v>
      </c>
      <c r="AI640" s="51"/>
    </row>
    <row r="641" spans="16:35" x14ac:dyDescent="0.25">
      <c r="P641" s="28">
        <v>28081</v>
      </c>
      <c r="Q641" s="34">
        <v>520380</v>
      </c>
      <c r="X641" s="34">
        <v>5400</v>
      </c>
      <c r="AB641" s="34">
        <v>5400</v>
      </c>
      <c r="AD641" s="18">
        <v>15831</v>
      </c>
      <c r="AG641" s="34">
        <v>514980</v>
      </c>
      <c r="AI641" s="51"/>
    </row>
    <row r="642" spans="16:35" x14ac:dyDescent="0.25">
      <c r="P642" s="28">
        <v>28082</v>
      </c>
      <c r="Q642" s="34">
        <v>3023610</v>
      </c>
      <c r="X642" s="34">
        <v>144456</v>
      </c>
      <c r="AB642" s="34">
        <v>144456</v>
      </c>
      <c r="AD642" s="18">
        <v>15831</v>
      </c>
      <c r="AG642" s="34">
        <v>2879154</v>
      </c>
      <c r="AI642" s="51"/>
    </row>
    <row r="643" spans="16:35" x14ac:dyDescent="0.25">
      <c r="P643" s="28">
        <v>27978</v>
      </c>
      <c r="Q643" s="34">
        <v>588029</v>
      </c>
      <c r="X643" s="34">
        <v>19440</v>
      </c>
      <c r="AB643" s="34">
        <v>19440</v>
      </c>
      <c r="AD643" s="18">
        <v>16180</v>
      </c>
      <c r="AG643" s="34">
        <v>568589</v>
      </c>
      <c r="AI643" s="51"/>
    </row>
    <row r="644" spans="16:35" x14ac:dyDescent="0.25">
      <c r="P644" s="28">
        <v>27979</v>
      </c>
      <c r="Q644" s="34">
        <v>588029</v>
      </c>
      <c r="X644" s="34">
        <v>19440</v>
      </c>
      <c r="AB644" s="34">
        <v>19440</v>
      </c>
      <c r="AD644" s="18">
        <v>16180</v>
      </c>
      <c r="AG644" s="34">
        <v>568589</v>
      </c>
      <c r="AI644" s="51"/>
    </row>
    <row r="645" spans="16:35" x14ac:dyDescent="0.25">
      <c r="P645" s="28">
        <v>27981</v>
      </c>
      <c r="Q645" s="34">
        <v>5730</v>
      </c>
      <c r="X645" s="34">
        <v>5730</v>
      </c>
      <c r="AB645" s="34">
        <v>5730</v>
      </c>
      <c r="AD645" s="18">
        <v>16180</v>
      </c>
      <c r="AG645" s="36">
        <v>0</v>
      </c>
      <c r="AI645" s="51"/>
    </row>
    <row r="646" spans="16:35" x14ac:dyDescent="0.25">
      <c r="P646" s="28">
        <v>27982</v>
      </c>
      <c r="Q646" s="34">
        <v>9480</v>
      </c>
      <c r="X646" s="34">
        <v>9480</v>
      </c>
      <c r="AB646" s="34">
        <v>9480</v>
      </c>
      <c r="AD646" s="18">
        <v>16180</v>
      </c>
      <c r="AG646" s="36">
        <v>0</v>
      </c>
      <c r="AI646" s="51"/>
    </row>
    <row r="647" spans="16:35" x14ac:dyDescent="0.25">
      <c r="P647" s="28">
        <v>27983</v>
      </c>
      <c r="Q647" s="34">
        <v>8857200</v>
      </c>
      <c r="X647" s="34">
        <v>1929960</v>
      </c>
      <c r="AB647" s="34">
        <v>671940</v>
      </c>
      <c r="AD647" s="18">
        <v>16180</v>
      </c>
      <c r="AG647" s="34">
        <v>8185260</v>
      </c>
      <c r="AI647" s="51"/>
    </row>
    <row r="648" spans="16:35" x14ac:dyDescent="0.25">
      <c r="P648" s="28">
        <v>27984</v>
      </c>
      <c r="Q648" s="34">
        <v>364284</v>
      </c>
      <c r="X648" s="34">
        <v>11376</v>
      </c>
      <c r="AB648" s="34">
        <v>11376</v>
      </c>
      <c r="AD648" s="18">
        <v>16180</v>
      </c>
      <c r="AG648" s="34">
        <v>352908</v>
      </c>
      <c r="AI648" s="51"/>
    </row>
    <row r="649" spans="16:35" x14ac:dyDescent="0.25">
      <c r="P649" s="28">
        <v>27985</v>
      </c>
      <c r="Q649" s="34">
        <v>42840360</v>
      </c>
      <c r="X649" s="34">
        <v>6579744</v>
      </c>
      <c r="AB649" s="34">
        <v>829968</v>
      </c>
      <c r="AD649" s="18">
        <v>16180</v>
      </c>
      <c r="AG649" s="34">
        <v>42010392</v>
      </c>
      <c r="AI649" s="51"/>
    </row>
    <row r="650" spans="16:35" x14ac:dyDescent="0.25">
      <c r="P650" s="28">
        <v>27986</v>
      </c>
      <c r="Q650" s="34">
        <v>3272940</v>
      </c>
      <c r="X650" s="34">
        <v>4590</v>
      </c>
      <c r="AB650" s="34">
        <v>4590</v>
      </c>
      <c r="AD650" s="18">
        <v>16180</v>
      </c>
      <c r="AG650" s="34">
        <v>3268350</v>
      </c>
      <c r="AI650" s="51"/>
    </row>
    <row r="651" spans="16:35" x14ac:dyDescent="0.25">
      <c r="P651" s="28">
        <v>27987</v>
      </c>
      <c r="Q651" s="34">
        <v>4931808</v>
      </c>
      <c r="X651" s="34">
        <v>223776</v>
      </c>
      <c r="AB651" s="34">
        <v>32000</v>
      </c>
      <c r="AD651" s="18">
        <v>16180</v>
      </c>
      <c r="AG651" s="34">
        <v>4899808</v>
      </c>
      <c r="AI651" s="51"/>
    </row>
    <row r="652" spans="16:35" x14ac:dyDescent="0.25">
      <c r="P652" s="28">
        <v>27988</v>
      </c>
      <c r="Q652" s="34">
        <v>240120</v>
      </c>
      <c r="X652" s="34">
        <v>240120</v>
      </c>
      <c r="AB652" s="34">
        <v>107640</v>
      </c>
      <c r="AD652" s="18">
        <v>16180</v>
      </c>
      <c r="AG652" s="34">
        <v>132480</v>
      </c>
      <c r="AI652" s="51"/>
    </row>
    <row r="653" spans="16:35" x14ac:dyDescent="0.25">
      <c r="P653" s="28">
        <v>27994</v>
      </c>
      <c r="Q653" s="34">
        <v>91530</v>
      </c>
      <c r="X653" s="34">
        <v>27000</v>
      </c>
      <c r="AB653" s="34">
        <v>3700</v>
      </c>
      <c r="AD653" s="18">
        <v>16180</v>
      </c>
      <c r="AG653" s="34">
        <v>87830</v>
      </c>
      <c r="AI653" s="51"/>
    </row>
    <row r="654" spans="16:35" x14ac:dyDescent="0.25">
      <c r="P654" s="28">
        <v>27998</v>
      </c>
      <c r="Q654" s="34">
        <v>8910</v>
      </c>
      <c r="X654" s="34">
        <v>8910</v>
      </c>
      <c r="AB654" s="34">
        <v>8910</v>
      </c>
      <c r="AD654" s="18">
        <v>16180</v>
      </c>
      <c r="AG654" s="36">
        <v>0</v>
      </c>
      <c r="AI654" s="51"/>
    </row>
    <row r="655" spans="16:35" x14ac:dyDescent="0.25">
      <c r="P655" s="28">
        <v>27999</v>
      </c>
      <c r="Q655" s="34">
        <v>26730</v>
      </c>
      <c r="X655" s="34">
        <v>26730</v>
      </c>
      <c r="AB655" s="34">
        <v>3700</v>
      </c>
      <c r="AD655" s="18">
        <v>16180</v>
      </c>
      <c r="AG655" s="34">
        <v>23030</v>
      </c>
      <c r="AI655" s="51"/>
    </row>
    <row r="656" spans="16:35" x14ac:dyDescent="0.25">
      <c r="P656" s="28">
        <v>28000</v>
      </c>
      <c r="Q656" s="34">
        <v>53460</v>
      </c>
      <c r="X656" s="34">
        <v>53460</v>
      </c>
      <c r="AB656" s="34">
        <v>7400</v>
      </c>
      <c r="AD656" s="18">
        <v>16180</v>
      </c>
      <c r="AG656" s="34">
        <v>46060</v>
      </c>
      <c r="AI656" s="51"/>
    </row>
    <row r="657" spans="16:35" x14ac:dyDescent="0.25">
      <c r="P657" s="28">
        <v>28001</v>
      </c>
      <c r="Q657" s="34">
        <v>15330</v>
      </c>
      <c r="X657" s="34">
        <v>9000</v>
      </c>
      <c r="AB657" s="34">
        <v>9000</v>
      </c>
      <c r="AD657" s="18">
        <v>16180</v>
      </c>
      <c r="AG657" s="34">
        <v>6330</v>
      </c>
      <c r="AI657" s="51"/>
    </row>
    <row r="658" spans="16:35" x14ac:dyDescent="0.25">
      <c r="P658" s="28">
        <v>28006</v>
      </c>
      <c r="Q658" s="34">
        <v>244944</v>
      </c>
      <c r="X658" s="34">
        <v>88566</v>
      </c>
      <c r="AB658" s="34">
        <v>18200</v>
      </c>
      <c r="AD658" s="18">
        <v>16180</v>
      </c>
      <c r="AG658" s="34">
        <v>226744</v>
      </c>
      <c r="AI658" s="51"/>
    </row>
    <row r="659" spans="16:35" x14ac:dyDescent="0.25">
      <c r="P659" s="28">
        <v>28007</v>
      </c>
      <c r="Q659" s="34">
        <v>147066</v>
      </c>
      <c r="X659" s="34">
        <v>88566</v>
      </c>
      <c r="AB659" s="34">
        <v>18200</v>
      </c>
      <c r="AD659" s="18">
        <v>16180</v>
      </c>
      <c r="AG659" s="34">
        <v>128866</v>
      </c>
      <c r="AI659" s="51"/>
    </row>
    <row r="660" spans="16:35" x14ac:dyDescent="0.25">
      <c r="P660" s="28">
        <v>28008</v>
      </c>
      <c r="Q660" s="34">
        <v>147066</v>
      </c>
      <c r="X660" s="34">
        <v>88566</v>
      </c>
      <c r="AB660" s="34">
        <v>18200</v>
      </c>
      <c r="AD660" s="18">
        <v>16180</v>
      </c>
      <c r="AG660" s="34">
        <v>128866</v>
      </c>
      <c r="AI660" s="51"/>
    </row>
    <row r="661" spans="16:35" x14ac:dyDescent="0.25">
      <c r="P661" s="28">
        <v>28009</v>
      </c>
      <c r="Q661" s="34">
        <v>147066</v>
      </c>
      <c r="X661" s="34">
        <v>88566</v>
      </c>
      <c r="AB661" s="34">
        <v>18200</v>
      </c>
      <c r="AD661" s="18">
        <v>16180</v>
      </c>
      <c r="AG661" s="34">
        <v>128866</v>
      </c>
      <c r="AI661" s="51"/>
    </row>
    <row r="662" spans="16:35" x14ac:dyDescent="0.25">
      <c r="P662" s="28">
        <v>28010</v>
      </c>
      <c r="Q662" s="34">
        <v>147066</v>
      </c>
      <c r="X662" s="34">
        <v>88566</v>
      </c>
      <c r="AB662" s="34">
        <v>18200</v>
      </c>
      <c r="AD662" s="18">
        <v>16180</v>
      </c>
      <c r="AG662" s="34">
        <v>128866</v>
      </c>
      <c r="AI662" s="51"/>
    </row>
    <row r="663" spans="16:35" x14ac:dyDescent="0.25">
      <c r="P663" s="28">
        <v>28011</v>
      </c>
      <c r="Q663" s="34">
        <v>147066</v>
      </c>
      <c r="X663" s="34">
        <v>88566</v>
      </c>
      <c r="AB663" s="34">
        <v>18200</v>
      </c>
      <c r="AD663" s="18">
        <v>16180</v>
      </c>
      <c r="AG663" s="34">
        <v>128866</v>
      </c>
      <c r="AI663" s="51"/>
    </row>
    <row r="664" spans="16:35" x14ac:dyDescent="0.25">
      <c r="P664" s="28">
        <v>28012</v>
      </c>
      <c r="Q664" s="34">
        <v>147066</v>
      </c>
      <c r="X664" s="34">
        <v>88566</v>
      </c>
      <c r="AB664" s="34">
        <v>18200</v>
      </c>
      <c r="AD664" s="18">
        <v>16180</v>
      </c>
      <c r="AG664" s="34">
        <v>128866</v>
      </c>
      <c r="AI664" s="51"/>
    </row>
    <row r="665" spans="16:35" x14ac:dyDescent="0.25">
      <c r="P665" s="28">
        <v>28013</v>
      </c>
      <c r="Q665" s="34">
        <v>147066</v>
      </c>
      <c r="X665" s="34">
        <v>88566</v>
      </c>
      <c r="AB665" s="34">
        <v>18200</v>
      </c>
      <c r="AD665" s="18">
        <v>16180</v>
      </c>
      <c r="AG665" s="34">
        <v>128866</v>
      </c>
      <c r="AI665" s="51"/>
    </row>
    <row r="666" spans="16:35" x14ac:dyDescent="0.25">
      <c r="P666" s="28">
        <v>28014</v>
      </c>
      <c r="Q666" s="34">
        <v>147066</v>
      </c>
      <c r="X666" s="34">
        <v>88566</v>
      </c>
      <c r="AB666" s="34">
        <v>18200</v>
      </c>
      <c r="AD666" s="18">
        <v>16180</v>
      </c>
      <c r="AG666" s="34">
        <v>128866</v>
      </c>
      <c r="AI666" s="51"/>
    </row>
    <row r="667" spans="16:35" x14ac:dyDescent="0.25">
      <c r="P667" s="28">
        <v>28016</v>
      </c>
      <c r="Q667" s="34">
        <v>7191054</v>
      </c>
      <c r="X667" s="34">
        <v>7191054</v>
      </c>
      <c r="AB667" s="34">
        <v>2728222</v>
      </c>
      <c r="AD667" s="18">
        <v>16180</v>
      </c>
      <c r="AG667" s="34">
        <v>4462832</v>
      </c>
      <c r="AI667" s="51"/>
    </row>
    <row r="668" spans="16:35" x14ac:dyDescent="0.25">
      <c r="P668" s="28">
        <v>28017</v>
      </c>
      <c r="Q668" s="34">
        <v>7191054</v>
      </c>
      <c r="X668" s="34">
        <v>7191054</v>
      </c>
      <c r="AB668" s="34">
        <v>2728222</v>
      </c>
      <c r="AD668" s="18">
        <v>16180</v>
      </c>
      <c r="AG668" s="34">
        <v>4462832</v>
      </c>
      <c r="AI668" s="51"/>
    </row>
    <row r="669" spans="16:35" x14ac:dyDescent="0.25">
      <c r="P669" s="28">
        <v>28022</v>
      </c>
      <c r="Q669" s="34">
        <v>58931</v>
      </c>
      <c r="X669" s="34">
        <v>58931</v>
      </c>
      <c r="AB669" s="34">
        <v>58931</v>
      </c>
      <c r="AD669" s="18">
        <v>16180</v>
      </c>
      <c r="AG669" s="36">
        <v>0</v>
      </c>
      <c r="AI669" s="51"/>
    </row>
    <row r="670" spans="16:35" x14ac:dyDescent="0.25">
      <c r="P670" s="28">
        <v>28038</v>
      </c>
      <c r="Q670" s="34">
        <v>16290084</v>
      </c>
      <c r="X670" s="34">
        <v>1421904</v>
      </c>
      <c r="AB670" s="34">
        <v>407532</v>
      </c>
      <c r="AD670" s="18">
        <v>16180</v>
      </c>
      <c r="AG670" s="34">
        <v>15882552</v>
      </c>
      <c r="AI670" s="51"/>
    </row>
    <row r="671" spans="16:35" x14ac:dyDescent="0.25">
      <c r="P671" s="28">
        <v>28039</v>
      </c>
      <c r="Q671" s="34">
        <v>10860056</v>
      </c>
      <c r="X671" s="34">
        <v>1812892</v>
      </c>
      <c r="AB671" s="34">
        <v>543867</v>
      </c>
      <c r="AD671" s="18">
        <v>16180</v>
      </c>
      <c r="AG671" s="34">
        <v>10316189</v>
      </c>
      <c r="AI671" s="51"/>
    </row>
    <row r="672" spans="16:35" x14ac:dyDescent="0.25">
      <c r="P672" s="28">
        <v>28040</v>
      </c>
      <c r="Q672" s="34">
        <v>8145042</v>
      </c>
      <c r="X672" s="34">
        <v>1461534</v>
      </c>
      <c r="AB672" s="34">
        <v>407532</v>
      </c>
      <c r="AD672" s="18">
        <v>16180</v>
      </c>
      <c r="AG672" s="34">
        <v>7737510</v>
      </c>
      <c r="AI672" s="51"/>
    </row>
    <row r="673" spans="16:35" x14ac:dyDescent="0.25">
      <c r="P673" s="28">
        <v>28041</v>
      </c>
      <c r="Q673" s="34">
        <v>8145042</v>
      </c>
      <c r="X673" s="34">
        <v>1461534</v>
      </c>
      <c r="AB673" s="34">
        <v>407532</v>
      </c>
      <c r="AD673" s="18">
        <v>16180</v>
      </c>
      <c r="AG673" s="34">
        <v>7737510</v>
      </c>
      <c r="AI673" s="51"/>
    </row>
    <row r="674" spans="16:35" x14ac:dyDescent="0.25">
      <c r="P674" s="28">
        <v>28042</v>
      </c>
      <c r="Q674" s="34">
        <v>8145042</v>
      </c>
      <c r="X674" s="34">
        <v>1461534</v>
      </c>
      <c r="AB674" s="34">
        <v>407532</v>
      </c>
      <c r="AD674" s="18">
        <v>16180</v>
      </c>
      <c r="AG674" s="34">
        <v>7737510</v>
      </c>
      <c r="AI674" s="51"/>
    </row>
    <row r="675" spans="16:35" x14ac:dyDescent="0.25">
      <c r="P675" s="28">
        <v>28048</v>
      </c>
      <c r="Q675" s="34">
        <v>9027</v>
      </c>
      <c r="X675" s="34">
        <v>9027</v>
      </c>
      <c r="AB675" s="34">
        <v>9027</v>
      </c>
      <c r="AD675" s="18">
        <v>16180</v>
      </c>
      <c r="AG675" s="36">
        <v>0</v>
      </c>
      <c r="AI675" s="51"/>
    </row>
    <row r="676" spans="16:35" x14ac:dyDescent="0.25">
      <c r="P676" s="28">
        <v>28049</v>
      </c>
      <c r="Q676" s="34">
        <v>9027</v>
      </c>
      <c r="X676" s="34">
        <v>9027</v>
      </c>
      <c r="AB676" s="34">
        <v>9027</v>
      </c>
      <c r="AD676" s="18">
        <v>16180</v>
      </c>
      <c r="AG676" s="36">
        <v>0</v>
      </c>
      <c r="AI676" s="51"/>
    </row>
    <row r="677" spans="16:35" x14ac:dyDescent="0.25">
      <c r="P677" s="28">
        <v>28050</v>
      </c>
      <c r="Q677" s="34">
        <v>9027</v>
      </c>
      <c r="X677" s="34">
        <v>9027</v>
      </c>
      <c r="AB677" s="34">
        <v>9027</v>
      </c>
      <c r="AD677" s="18">
        <v>16180</v>
      </c>
      <c r="AG677" s="36">
        <v>0</v>
      </c>
      <c r="AI677" s="51"/>
    </row>
    <row r="678" spans="16:35" x14ac:dyDescent="0.25">
      <c r="P678" s="28">
        <v>28051</v>
      </c>
      <c r="Q678" s="34">
        <v>9027</v>
      </c>
      <c r="X678" s="34">
        <v>9027</v>
      </c>
      <c r="AB678" s="34">
        <v>9027</v>
      </c>
      <c r="AD678" s="18">
        <v>16180</v>
      </c>
      <c r="AG678" s="36">
        <v>0</v>
      </c>
      <c r="AI678" s="51"/>
    </row>
    <row r="679" spans="16:35" x14ac:dyDescent="0.25">
      <c r="P679" s="28">
        <v>28053</v>
      </c>
      <c r="Q679" s="34">
        <v>1214</v>
      </c>
      <c r="X679" s="34">
        <v>1214</v>
      </c>
      <c r="AB679" s="34">
        <v>1214</v>
      </c>
      <c r="AD679" s="18">
        <v>16180</v>
      </c>
      <c r="AG679" s="36">
        <v>0</v>
      </c>
      <c r="AI679" s="51"/>
    </row>
    <row r="680" spans="16:35" x14ac:dyDescent="0.25">
      <c r="P680" s="28">
        <v>28058</v>
      </c>
      <c r="Q680" s="34">
        <v>285030</v>
      </c>
      <c r="X680" s="34">
        <v>27000</v>
      </c>
      <c r="AB680" s="34">
        <v>3700</v>
      </c>
      <c r="AD680" s="18">
        <v>16180</v>
      </c>
      <c r="AG680" s="34">
        <v>281330</v>
      </c>
      <c r="AI680" s="51"/>
    </row>
    <row r="681" spans="16:35" x14ac:dyDescent="0.25">
      <c r="P681" s="28">
        <v>28059</v>
      </c>
      <c r="Q681" s="34">
        <v>2593800</v>
      </c>
      <c r="X681" s="34">
        <v>2047365</v>
      </c>
      <c r="AB681" s="34">
        <v>450000</v>
      </c>
      <c r="AD681" s="18">
        <v>16180</v>
      </c>
      <c r="AG681" s="34">
        <v>2143800</v>
      </c>
      <c r="AI681" s="51"/>
    </row>
    <row r="682" spans="16:35" x14ac:dyDescent="0.25">
      <c r="P682" s="28">
        <v>28060</v>
      </c>
      <c r="Q682" s="34">
        <v>178428</v>
      </c>
      <c r="X682" s="34">
        <v>178428</v>
      </c>
      <c r="AB682" s="36">
        <v>0</v>
      </c>
      <c r="AD682" s="18">
        <v>16180</v>
      </c>
      <c r="AG682" s="34">
        <v>178428</v>
      </c>
      <c r="AI682" s="51"/>
    </row>
    <row r="683" spans="16:35" x14ac:dyDescent="0.25">
      <c r="P683" s="28">
        <v>28061</v>
      </c>
      <c r="Q683" s="34">
        <v>237904</v>
      </c>
      <c r="X683" s="34">
        <v>237904</v>
      </c>
      <c r="AB683" s="36">
        <v>0</v>
      </c>
      <c r="AD683" s="18">
        <v>16180</v>
      </c>
      <c r="AG683" s="34">
        <v>237904</v>
      </c>
      <c r="AI683" s="51"/>
    </row>
    <row r="684" spans="16:35" x14ac:dyDescent="0.25">
      <c r="P684" s="28">
        <v>28359</v>
      </c>
      <c r="Q684" s="34">
        <v>195480</v>
      </c>
      <c r="X684" s="34">
        <v>195480</v>
      </c>
      <c r="AB684" s="34">
        <v>195480</v>
      </c>
      <c r="AD684" s="18">
        <v>15833</v>
      </c>
      <c r="AG684" s="36">
        <v>0</v>
      </c>
      <c r="AI684" s="51"/>
    </row>
    <row r="685" spans="16:35" x14ac:dyDescent="0.25">
      <c r="P685" s="28">
        <v>29023</v>
      </c>
      <c r="Q685" s="34">
        <v>42062892</v>
      </c>
      <c r="X685" s="34">
        <v>42062892</v>
      </c>
      <c r="AB685" s="34">
        <v>7979892</v>
      </c>
      <c r="AD685" s="18">
        <v>16408</v>
      </c>
      <c r="AG685" s="34">
        <v>34083000</v>
      </c>
      <c r="AI685" s="51"/>
    </row>
    <row r="686" spans="16:35" x14ac:dyDescent="0.25">
      <c r="P686" s="28">
        <v>27140</v>
      </c>
      <c r="Q686" s="34">
        <v>366750</v>
      </c>
      <c r="X686" s="34">
        <v>183375</v>
      </c>
      <c r="AB686" s="34">
        <v>183375</v>
      </c>
      <c r="AD686" s="18">
        <v>15835</v>
      </c>
      <c r="AG686" s="34">
        <v>183375</v>
      </c>
      <c r="AI686" s="51"/>
    </row>
    <row r="687" spans="16:35" x14ac:dyDescent="0.25">
      <c r="P687" s="28">
        <v>27161</v>
      </c>
      <c r="Q687" s="34">
        <v>276930</v>
      </c>
      <c r="X687" s="34">
        <v>276930</v>
      </c>
      <c r="AB687" s="34">
        <v>276930</v>
      </c>
      <c r="AD687" s="18">
        <v>15835</v>
      </c>
      <c r="AG687" s="36">
        <v>0</v>
      </c>
      <c r="AI687" s="51"/>
    </row>
    <row r="688" spans="16:35" x14ac:dyDescent="0.25">
      <c r="P688" s="28">
        <v>27176</v>
      </c>
      <c r="Q688" s="34">
        <v>1092300</v>
      </c>
      <c r="X688" s="34">
        <v>764610</v>
      </c>
      <c r="AB688" s="34">
        <v>764610</v>
      </c>
      <c r="AD688" s="18">
        <v>15835</v>
      </c>
      <c r="AG688" s="34">
        <v>327690</v>
      </c>
      <c r="AI688" s="51"/>
    </row>
    <row r="689" spans="16:35" x14ac:dyDescent="0.25">
      <c r="P689" s="28">
        <v>27183</v>
      </c>
      <c r="Q689" s="34">
        <v>408960</v>
      </c>
      <c r="X689" s="34">
        <v>408960</v>
      </c>
      <c r="AB689" s="34">
        <v>408960</v>
      </c>
      <c r="AD689" s="18">
        <v>15835</v>
      </c>
      <c r="AG689" s="36">
        <v>0</v>
      </c>
      <c r="AI689" s="51"/>
    </row>
    <row r="690" spans="16:35" x14ac:dyDescent="0.25">
      <c r="P690" s="28">
        <v>27196</v>
      </c>
      <c r="Q690" s="34">
        <v>850000</v>
      </c>
      <c r="X690" s="34">
        <v>425000</v>
      </c>
      <c r="AB690" s="34">
        <v>425000</v>
      </c>
      <c r="AD690" s="18">
        <v>15835</v>
      </c>
      <c r="AG690" s="34">
        <v>425000</v>
      </c>
      <c r="AI690" s="51"/>
    </row>
    <row r="691" spans="16:35" x14ac:dyDescent="0.25">
      <c r="P691" s="28">
        <v>27197</v>
      </c>
      <c r="Q691" s="34">
        <v>3700000</v>
      </c>
      <c r="X691" s="34">
        <v>1390000</v>
      </c>
      <c r="AB691" s="34">
        <v>1390000</v>
      </c>
      <c r="AD691" s="18">
        <v>15835</v>
      </c>
      <c r="AG691" s="34">
        <v>2310000</v>
      </c>
      <c r="AI691" s="51"/>
    </row>
    <row r="692" spans="16:35" x14ac:dyDescent="0.25">
      <c r="P692" s="28">
        <v>27198</v>
      </c>
      <c r="Q692" s="34">
        <v>90000</v>
      </c>
      <c r="X692" s="34">
        <v>90000</v>
      </c>
      <c r="AB692" s="34">
        <v>90000</v>
      </c>
      <c r="AD692" s="18">
        <v>15835</v>
      </c>
      <c r="AG692" s="36">
        <v>0</v>
      </c>
      <c r="AI692" s="51"/>
    </row>
    <row r="693" spans="16:35" x14ac:dyDescent="0.25">
      <c r="P693" s="28">
        <v>29590</v>
      </c>
      <c r="Q693" s="34">
        <v>663036</v>
      </c>
      <c r="X693" s="34">
        <v>21978</v>
      </c>
      <c r="AB693" s="34">
        <v>21978</v>
      </c>
      <c r="AD693" s="18">
        <v>16466</v>
      </c>
      <c r="AG693" s="34">
        <v>641058</v>
      </c>
      <c r="AI693" s="51"/>
    </row>
    <row r="694" spans="16:35" x14ac:dyDescent="0.25">
      <c r="P694" s="28">
        <v>29591</v>
      </c>
      <c r="Q694" s="34">
        <v>49226</v>
      </c>
      <c r="X694" s="34">
        <v>23606</v>
      </c>
      <c r="AB694" s="34">
        <v>23606</v>
      </c>
      <c r="AD694" s="18">
        <v>16466</v>
      </c>
      <c r="AG694" s="34">
        <v>25620</v>
      </c>
      <c r="AI694" s="51"/>
    </row>
    <row r="695" spans="16:35" x14ac:dyDescent="0.25">
      <c r="P695" s="28">
        <v>29592</v>
      </c>
      <c r="Q695" s="34">
        <v>49226</v>
      </c>
      <c r="X695" s="34">
        <v>23606</v>
      </c>
      <c r="AB695" s="34">
        <v>23606</v>
      </c>
      <c r="AD695" s="18">
        <v>16466</v>
      </c>
      <c r="AG695" s="34">
        <v>25620</v>
      </c>
      <c r="AI695" s="51"/>
    </row>
    <row r="696" spans="16:35" x14ac:dyDescent="0.25">
      <c r="P696" s="28">
        <v>29593</v>
      </c>
      <c r="Q696" s="34">
        <v>147678</v>
      </c>
      <c r="X696" s="34">
        <v>70818</v>
      </c>
      <c r="AB696" s="34">
        <v>35000</v>
      </c>
      <c r="AD696" s="18">
        <v>16466</v>
      </c>
      <c r="AG696" s="34">
        <v>112678</v>
      </c>
      <c r="AI696" s="51"/>
    </row>
    <row r="697" spans="16:35" x14ac:dyDescent="0.25">
      <c r="P697" s="28">
        <v>29594</v>
      </c>
      <c r="Q697" s="34">
        <v>147678</v>
      </c>
      <c r="X697" s="34">
        <v>70818</v>
      </c>
      <c r="AB697" s="34">
        <v>35000</v>
      </c>
      <c r="AD697" s="18">
        <v>16466</v>
      </c>
      <c r="AG697" s="34">
        <v>112678</v>
      </c>
      <c r="AI697" s="51"/>
    </row>
    <row r="698" spans="16:35" x14ac:dyDescent="0.25">
      <c r="P698" s="28">
        <v>29595</v>
      </c>
      <c r="Q698" s="34">
        <v>147678</v>
      </c>
      <c r="X698" s="34">
        <v>70818</v>
      </c>
      <c r="AB698" s="34">
        <v>35000</v>
      </c>
      <c r="AD698" s="18">
        <v>16466</v>
      </c>
      <c r="AG698" s="34">
        <v>112678</v>
      </c>
      <c r="AI698" s="51"/>
    </row>
    <row r="699" spans="16:35" x14ac:dyDescent="0.25">
      <c r="P699" s="28">
        <v>29596</v>
      </c>
      <c r="Q699" s="34">
        <v>147678</v>
      </c>
      <c r="X699" s="34">
        <v>70818</v>
      </c>
      <c r="AB699" s="34">
        <v>35000</v>
      </c>
      <c r="AD699" s="18">
        <v>16466</v>
      </c>
      <c r="AG699" s="34">
        <v>112678</v>
      </c>
      <c r="AI699" s="51"/>
    </row>
    <row r="700" spans="16:35" x14ac:dyDescent="0.25">
      <c r="P700" s="28">
        <v>29597</v>
      </c>
      <c r="Q700" s="34">
        <v>147678</v>
      </c>
      <c r="X700" s="34">
        <v>70818</v>
      </c>
      <c r="AB700" s="34">
        <v>35000</v>
      </c>
      <c r="AD700" s="18">
        <v>16466</v>
      </c>
      <c r="AG700" s="34">
        <v>112678</v>
      </c>
      <c r="AI700" s="51"/>
    </row>
    <row r="701" spans="16:35" x14ac:dyDescent="0.25">
      <c r="P701" s="28">
        <v>29598</v>
      </c>
      <c r="Q701" s="34">
        <v>147678</v>
      </c>
      <c r="X701" s="34">
        <v>70818</v>
      </c>
      <c r="AB701" s="34">
        <v>35000</v>
      </c>
      <c r="AD701" s="18">
        <v>16466</v>
      </c>
      <c r="AG701" s="34">
        <v>112678</v>
      </c>
      <c r="AI701" s="51"/>
    </row>
    <row r="702" spans="16:35" x14ac:dyDescent="0.25">
      <c r="P702" s="28">
        <v>29599</v>
      </c>
      <c r="Q702" s="34">
        <v>147678</v>
      </c>
      <c r="X702" s="34">
        <v>70818</v>
      </c>
      <c r="AB702" s="34">
        <v>35000</v>
      </c>
      <c r="AD702" s="18">
        <v>16466</v>
      </c>
      <c r="AG702" s="34">
        <v>112678</v>
      </c>
      <c r="AI702" s="51"/>
    </row>
    <row r="703" spans="16:35" x14ac:dyDescent="0.25">
      <c r="P703" s="28">
        <v>29600</v>
      </c>
      <c r="Q703" s="34">
        <v>147678</v>
      </c>
      <c r="X703" s="34">
        <v>70818</v>
      </c>
      <c r="AB703" s="34">
        <v>35000</v>
      </c>
      <c r="AD703" s="18">
        <v>16466</v>
      </c>
      <c r="AG703" s="34">
        <v>112678</v>
      </c>
      <c r="AI703" s="51"/>
    </row>
    <row r="704" spans="16:35" x14ac:dyDescent="0.25">
      <c r="P704" s="28">
        <v>29601</v>
      </c>
      <c r="Q704" s="34">
        <v>147678</v>
      </c>
      <c r="X704" s="34">
        <v>70818</v>
      </c>
      <c r="AB704" s="34">
        <v>35000</v>
      </c>
      <c r="AD704" s="18">
        <v>16466</v>
      </c>
      <c r="AG704" s="34">
        <v>112678</v>
      </c>
      <c r="AI704" s="51"/>
    </row>
    <row r="705" spans="16:35" x14ac:dyDescent="0.25">
      <c r="P705" s="28">
        <v>29602</v>
      </c>
      <c r="Q705" s="34">
        <v>147678</v>
      </c>
      <c r="X705" s="34">
        <v>70818</v>
      </c>
      <c r="AB705" s="34">
        <v>35000</v>
      </c>
      <c r="AD705" s="18">
        <v>16466</v>
      </c>
      <c r="AG705" s="34">
        <v>112678</v>
      </c>
      <c r="AI705" s="51"/>
    </row>
    <row r="706" spans="16:35" x14ac:dyDescent="0.25">
      <c r="P706" s="28">
        <v>29603</v>
      </c>
      <c r="Q706" s="34">
        <v>147678</v>
      </c>
      <c r="X706" s="34">
        <v>70818</v>
      </c>
      <c r="AB706" s="34">
        <v>35000</v>
      </c>
      <c r="AD706" s="18">
        <v>16466</v>
      </c>
      <c r="AG706" s="34">
        <v>112678</v>
      </c>
      <c r="AI706" s="51"/>
    </row>
    <row r="707" spans="16:35" x14ac:dyDescent="0.25">
      <c r="P707" s="28">
        <v>29604</v>
      </c>
      <c r="Q707" s="34">
        <v>147678</v>
      </c>
      <c r="X707" s="34">
        <v>70818</v>
      </c>
      <c r="AB707" s="34">
        <v>35000</v>
      </c>
      <c r="AD707" s="18">
        <v>16466</v>
      </c>
      <c r="AG707" s="34">
        <v>112678</v>
      </c>
      <c r="AI707" s="51"/>
    </row>
    <row r="708" spans="16:35" x14ac:dyDescent="0.25">
      <c r="P708" s="28">
        <v>29605</v>
      </c>
      <c r="Q708" s="34">
        <v>147678</v>
      </c>
      <c r="X708" s="34">
        <v>70818</v>
      </c>
      <c r="AB708" s="34">
        <v>35000</v>
      </c>
      <c r="AD708" s="18">
        <v>16466</v>
      </c>
      <c r="AG708" s="34">
        <v>112678</v>
      </c>
      <c r="AI708" s="51"/>
    </row>
    <row r="709" spans="16:35" x14ac:dyDescent="0.25">
      <c r="P709" s="28">
        <v>29606</v>
      </c>
      <c r="Q709" s="34">
        <v>147678</v>
      </c>
      <c r="X709" s="34">
        <v>70818</v>
      </c>
      <c r="AB709" s="34">
        <v>35000</v>
      </c>
      <c r="AD709" s="18">
        <v>16466</v>
      </c>
      <c r="AG709" s="34">
        <v>112678</v>
      </c>
      <c r="AI709" s="51"/>
    </row>
    <row r="710" spans="16:35" x14ac:dyDescent="0.25">
      <c r="P710" s="28">
        <v>29607</v>
      </c>
      <c r="Q710" s="34">
        <v>147678</v>
      </c>
      <c r="X710" s="34">
        <v>70818</v>
      </c>
      <c r="AB710" s="34">
        <v>35000</v>
      </c>
      <c r="AD710" s="18">
        <v>16466</v>
      </c>
      <c r="AG710" s="34">
        <v>112678</v>
      </c>
      <c r="AI710" s="51"/>
    </row>
    <row r="711" spans="16:35" x14ac:dyDescent="0.25">
      <c r="P711" s="28">
        <v>29608</v>
      </c>
      <c r="Q711" s="34">
        <v>147678</v>
      </c>
      <c r="X711" s="34">
        <v>70818</v>
      </c>
      <c r="AB711" s="34">
        <v>35000</v>
      </c>
      <c r="AD711" s="18">
        <v>16466</v>
      </c>
      <c r="AG711" s="34">
        <v>112678</v>
      </c>
      <c r="AI711" s="51"/>
    </row>
    <row r="712" spans="16:35" x14ac:dyDescent="0.25">
      <c r="P712" s="28">
        <v>29609</v>
      </c>
      <c r="Q712" s="34">
        <v>147678</v>
      </c>
      <c r="X712" s="34">
        <v>70818</v>
      </c>
      <c r="AB712" s="34">
        <v>35000</v>
      </c>
      <c r="AD712" s="18">
        <v>16466</v>
      </c>
      <c r="AG712" s="34">
        <v>112678</v>
      </c>
      <c r="AI712" s="51"/>
    </row>
    <row r="713" spans="16:35" x14ac:dyDescent="0.25">
      <c r="P713" s="28">
        <v>29610</v>
      </c>
      <c r="Q713" s="34">
        <v>295356</v>
      </c>
      <c r="X713" s="34">
        <v>141636</v>
      </c>
      <c r="AB713" s="34">
        <v>70818</v>
      </c>
      <c r="AD713" s="18">
        <v>16466</v>
      </c>
      <c r="AG713" s="34">
        <v>224538</v>
      </c>
      <c r="AI713" s="51"/>
    </row>
    <row r="714" spans="16:35" x14ac:dyDescent="0.25">
      <c r="P714" s="28">
        <v>29618</v>
      </c>
      <c r="Q714" s="34">
        <v>533160</v>
      </c>
      <c r="X714" s="34">
        <v>533160</v>
      </c>
      <c r="AB714" s="35">
        <v>0</v>
      </c>
      <c r="AD714" s="18">
        <v>16466</v>
      </c>
      <c r="AG714" s="34">
        <v>533160</v>
      </c>
      <c r="AI714" s="51"/>
    </row>
    <row r="715" spans="16:35" x14ac:dyDescent="0.25">
      <c r="P715" s="28">
        <v>29622</v>
      </c>
      <c r="Q715" s="34">
        <v>188460</v>
      </c>
      <c r="X715" s="34">
        <v>188460</v>
      </c>
      <c r="AB715" s="34">
        <v>90000</v>
      </c>
      <c r="AD715" s="18">
        <v>16411</v>
      </c>
      <c r="AG715" s="34">
        <v>98460</v>
      </c>
      <c r="AI715" s="51"/>
    </row>
    <row r="716" spans="16:35" x14ac:dyDescent="0.25">
      <c r="P716" s="28">
        <v>29664</v>
      </c>
      <c r="Q716" s="34">
        <v>833490</v>
      </c>
      <c r="X716" s="34">
        <v>54000</v>
      </c>
      <c r="AB716" s="34">
        <v>27000</v>
      </c>
      <c r="AD716" s="18">
        <v>16411</v>
      </c>
      <c r="AG716" s="34">
        <v>806490</v>
      </c>
      <c r="AI716" s="51"/>
    </row>
    <row r="717" spans="16:35" x14ac:dyDescent="0.25">
      <c r="P717" s="28">
        <v>29665</v>
      </c>
      <c r="Q717" s="34">
        <v>9810</v>
      </c>
      <c r="X717" s="34">
        <v>9810</v>
      </c>
      <c r="AB717" s="34">
        <v>9810</v>
      </c>
      <c r="AD717" s="18">
        <v>16411</v>
      </c>
      <c r="AG717" s="35">
        <v>0</v>
      </c>
      <c r="AI717" s="51"/>
    </row>
    <row r="718" spans="16:35" x14ac:dyDescent="0.25">
      <c r="P718" s="28">
        <v>29666</v>
      </c>
      <c r="Q718" s="34">
        <v>183060</v>
      </c>
      <c r="X718" s="34">
        <v>54000</v>
      </c>
      <c r="AB718" s="34">
        <v>27000</v>
      </c>
      <c r="AD718" s="18">
        <v>16411</v>
      </c>
      <c r="AG718" s="34">
        <v>156060</v>
      </c>
      <c r="AI718" s="51"/>
    </row>
    <row r="719" spans="16:35" x14ac:dyDescent="0.25">
      <c r="P719" s="28">
        <v>29667</v>
      </c>
      <c r="Q719" s="34">
        <v>183060</v>
      </c>
      <c r="X719" s="34">
        <v>54000</v>
      </c>
      <c r="AB719" s="34">
        <v>27000</v>
      </c>
      <c r="AD719" s="18">
        <v>16411</v>
      </c>
      <c r="AG719" s="34">
        <v>156060</v>
      </c>
      <c r="AI719" s="51"/>
    </row>
    <row r="720" spans="16:35" x14ac:dyDescent="0.25">
      <c r="P720" s="28">
        <v>29668</v>
      </c>
      <c r="Q720" s="34">
        <v>183060</v>
      </c>
      <c r="X720" s="34">
        <v>54000</v>
      </c>
      <c r="AB720" s="34">
        <v>27000</v>
      </c>
      <c r="AD720" s="18">
        <v>16411</v>
      </c>
      <c r="AG720" s="34">
        <v>156060</v>
      </c>
      <c r="AI720" s="51"/>
    </row>
    <row r="721" spans="16:35" x14ac:dyDescent="0.25">
      <c r="P721" s="28">
        <v>29669</v>
      </c>
      <c r="Q721" s="34">
        <v>91530</v>
      </c>
      <c r="X721" s="34">
        <v>27000</v>
      </c>
      <c r="AB721" s="34">
        <v>27000</v>
      </c>
      <c r="AD721" s="18">
        <v>16411</v>
      </c>
      <c r="AG721" s="34">
        <v>64530</v>
      </c>
      <c r="AI721" s="51"/>
    </row>
    <row r="722" spans="16:35" x14ac:dyDescent="0.25">
      <c r="P722" s="28">
        <v>29670</v>
      </c>
      <c r="Q722" s="34">
        <v>214110</v>
      </c>
      <c r="X722" s="34">
        <v>27000</v>
      </c>
      <c r="AB722" s="34">
        <v>27000</v>
      </c>
      <c r="AD722" s="18">
        <v>16411</v>
      </c>
      <c r="AG722" s="34">
        <v>187110</v>
      </c>
      <c r="AI722" s="51"/>
    </row>
    <row r="723" spans="16:35" x14ac:dyDescent="0.25">
      <c r="P723" s="28">
        <v>29671</v>
      </c>
      <c r="Q723" s="34">
        <v>214110</v>
      </c>
      <c r="X723" s="34">
        <v>27000</v>
      </c>
      <c r="AB723" s="34">
        <v>27000</v>
      </c>
      <c r="AD723" s="18">
        <v>16411</v>
      </c>
      <c r="AG723" s="34">
        <v>187110</v>
      </c>
      <c r="AI723" s="51"/>
    </row>
    <row r="724" spans="16:35" x14ac:dyDescent="0.25">
      <c r="P724" s="28">
        <v>29672</v>
      </c>
      <c r="Q724" s="34">
        <v>214110</v>
      </c>
      <c r="X724" s="34">
        <v>27000</v>
      </c>
      <c r="AB724" s="34">
        <v>27000</v>
      </c>
      <c r="AD724" s="18">
        <v>16411</v>
      </c>
      <c r="AG724" s="34">
        <v>187110</v>
      </c>
      <c r="AI724" s="51"/>
    </row>
    <row r="725" spans="16:35" x14ac:dyDescent="0.25">
      <c r="P725" s="28">
        <v>29673</v>
      </c>
      <c r="Q725" s="34">
        <v>214110</v>
      </c>
      <c r="X725" s="34">
        <v>27000</v>
      </c>
      <c r="AB725" s="34">
        <v>27000</v>
      </c>
      <c r="AD725" s="18">
        <v>16411</v>
      </c>
      <c r="AG725" s="34">
        <v>187110</v>
      </c>
      <c r="AI725" s="51"/>
    </row>
    <row r="726" spans="16:35" x14ac:dyDescent="0.25">
      <c r="P726" s="28">
        <v>29674</v>
      </c>
      <c r="Q726" s="34">
        <v>214110</v>
      </c>
      <c r="X726" s="34">
        <v>27000</v>
      </c>
      <c r="AB726" s="34">
        <v>27000</v>
      </c>
      <c r="AD726" s="18">
        <v>16411</v>
      </c>
      <c r="AG726" s="34">
        <v>187110</v>
      </c>
      <c r="AI726" s="51"/>
    </row>
    <row r="727" spans="16:35" x14ac:dyDescent="0.25">
      <c r="P727" s="28">
        <v>29675</v>
      </c>
      <c r="Q727" s="34">
        <v>214110</v>
      </c>
      <c r="X727" s="34">
        <v>27000</v>
      </c>
      <c r="AB727" s="34">
        <v>27000</v>
      </c>
      <c r="AD727" s="18">
        <v>16411</v>
      </c>
      <c r="AG727" s="34">
        <v>187110</v>
      </c>
      <c r="AI727" s="51"/>
    </row>
    <row r="728" spans="16:35" x14ac:dyDescent="0.25">
      <c r="P728" s="28">
        <v>29676</v>
      </c>
      <c r="Q728" s="34">
        <v>214110</v>
      </c>
      <c r="X728" s="34">
        <v>27000</v>
      </c>
      <c r="AB728" s="34">
        <v>27000</v>
      </c>
      <c r="AD728" s="18">
        <v>16411</v>
      </c>
      <c r="AG728" s="34">
        <v>187110</v>
      </c>
      <c r="AI728" s="51"/>
    </row>
    <row r="729" spans="16:35" x14ac:dyDescent="0.25">
      <c r="P729" s="28">
        <v>29677</v>
      </c>
      <c r="Q729" s="34">
        <v>285480</v>
      </c>
      <c r="X729" s="34">
        <v>27000</v>
      </c>
      <c r="AB729" s="34">
        <v>27000</v>
      </c>
      <c r="AD729" s="18">
        <v>16411</v>
      </c>
      <c r="AG729" s="34">
        <v>258480</v>
      </c>
      <c r="AI729" s="51"/>
    </row>
    <row r="730" spans="16:35" x14ac:dyDescent="0.25">
      <c r="P730" s="28">
        <v>29678</v>
      </c>
      <c r="Q730" s="34">
        <v>428220</v>
      </c>
      <c r="X730" s="34">
        <v>54000</v>
      </c>
      <c r="AB730" s="34">
        <v>27000</v>
      </c>
      <c r="AD730" s="18">
        <v>16411</v>
      </c>
      <c r="AG730" s="34">
        <v>401220</v>
      </c>
      <c r="AI730" s="51"/>
    </row>
    <row r="731" spans="16:35" x14ac:dyDescent="0.25">
      <c r="P731" s="28">
        <v>29679</v>
      </c>
      <c r="Q731" s="34">
        <v>428220</v>
      </c>
      <c r="X731" s="34">
        <v>54000</v>
      </c>
      <c r="AB731" s="34">
        <v>27000</v>
      </c>
      <c r="AD731" s="18">
        <v>16411</v>
      </c>
      <c r="AG731" s="34">
        <v>401220</v>
      </c>
      <c r="AI731" s="51"/>
    </row>
    <row r="732" spans="16:35" x14ac:dyDescent="0.25">
      <c r="P732" s="28">
        <v>29680</v>
      </c>
      <c r="Q732" s="34">
        <v>279990</v>
      </c>
      <c r="X732" s="34">
        <v>215460</v>
      </c>
      <c r="AB732" s="34">
        <v>215460</v>
      </c>
      <c r="AD732" s="18">
        <v>16411</v>
      </c>
      <c r="AG732" s="34">
        <v>64530</v>
      </c>
      <c r="AI732" s="51"/>
    </row>
    <row r="733" spans="16:35" x14ac:dyDescent="0.25">
      <c r="P733" s="28">
        <v>29681</v>
      </c>
      <c r="Q733" s="34">
        <v>1283788</v>
      </c>
      <c r="X733" s="34">
        <v>27000</v>
      </c>
      <c r="AB733" s="34">
        <v>27000</v>
      </c>
      <c r="AD733" s="18">
        <v>16411</v>
      </c>
      <c r="AG733" s="34">
        <v>1256788</v>
      </c>
      <c r="AI733" s="51"/>
    </row>
    <row r="734" spans="16:35" x14ac:dyDescent="0.25">
      <c r="P734" s="28">
        <v>28188</v>
      </c>
      <c r="Q734" s="34">
        <v>100000</v>
      </c>
      <c r="X734" s="34">
        <v>100000</v>
      </c>
      <c r="AB734" s="34">
        <v>100000</v>
      </c>
      <c r="AD734" s="18">
        <v>15837</v>
      </c>
      <c r="AG734" s="36">
        <v>0</v>
      </c>
      <c r="AI734" s="51"/>
    </row>
    <row r="735" spans="16:35" x14ac:dyDescent="0.25">
      <c r="P735" s="28">
        <v>28198</v>
      </c>
      <c r="Q735" s="34">
        <v>200000</v>
      </c>
      <c r="X735" s="34">
        <v>200000</v>
      </c>
      <c r="AB735" s="34">
        <v>200000</v>
      </c>
      <c r="AD735" s="18">
        <v>15837</v>
      </c>
      <c r="AG735" s="36">
        <v>0</v>
      </c>
      <c r="AI735" s="51"/>
    </row>
    <row r="736" spans="16:35" x14ac:dyDescent="0.25">
      <c r="P736" s="28">
        <v>28225</v>
      </c>
      <c r="Q736" s="34">
        <v>3300000</v>
      </c>
      <c r="X736" s="34">
        <v>3300000</v>
      </c>
      <c r="AB736" s="36">
        <v>0</v>
      </c>
      <c r="AD736" s="18">
        <v>16273</v>
      </c>
      <c r="AG736" s="34">
        <v>3300000</v>
      </c>
      <c r="AI736" s="51"/>
    </row>
    <row r="737" spans="16:35" x14ac:dyDescent="0.25">
      <c r="P737" s="28">
        <v>28233</v>
      </c>
      <c r="Q737" s="34">
        <v>770000</v>
      </c>
      <c r="X737" s="34">
        <v>55000</v>
      </c>
      <c r="AB737" s="34">
        <v>55000</v>
      </c>
      <c r="AD737" s="18">
        <v>16273</v>
      </c>
      <c r="AG737" s="34">
        <v>715000</v>
      </c>
      <c r="AI737" s="51"/>
    </row>
    <row r="738" spans="16:35" x14ac:dyDescent="0.25">
      <c r="P738" s="28">
        <v>28234</v>
      </c>
      <c r="Q738" s="34">
        <v>770000</v>
      </c>
      <c r="X738" s="34">
        <v>385000</v>
      </c>
      <c r="AB738" s="34">
        <v>385000</v>
      </c>
      <c r="AD738" s="18">
        <v>16273</v>
      </c>
      <c r="AG738" s="34">
        <v>385000</v>
      </c>
      <c r="AI738" s="51"/>
    </row>
    <row r="739" spans="16:35" x14ac:dyDescent="0.25">
      <c r="P739" s="28">
        <v>28235</v>
      </c>
      <c r="Q739" s="34">
        <v>110000</v>
      </c>
      <c r="X739" s="34">
        <v>110000</v>
      </c>
      <c r="AB739" s="34">
        <v>110000</v>
      </c>
      <c r="AD739" s="18">
        <v>16273</v>
      </c>
      <c r="AG739" s="36">
        <v>0</v>
      </c>
      <c r="AI739" s="51"/>
    </row>
    <row r="740" spans="16:35" x14ac:dyDescent="0.25">
      <c r="P740" s="28">
        <v>28240</v>
      </c>
      <c r="Q740" s="34">
        <v>3300000</v>
      </c>
      <c r="X740" s="34">
        <v>3300000</v>
      </c>
      <c r="AB740" s="36">
        <v>0</v>
      </c>
      <c r="AD740" s="18">
        <v>16273</v>
      </c>
      <c r="AG740" s="34">
        <v>3300000</v>
      </c>
      <c r="AI740" s="51"/>
    </row>
    <row r="741" spans="16:35" x14ac:dyDescent="0.25">
      <c r="P741" s="28">
        <v>28241</v>
      </c>
      <c r="Q741" s="34">
        <v>3410000</v>
      </c>
      <c r="X741" s="34">
        <v>3410000</v>
      </c>
      <c r="AB741" s="36">
        <v>0</v>
      </c>
      <c r="AD741" s="18">
        <v>16273</v>
      </c>
      <c r="AG741" s="34">
        <v>3410000</v>
      </c>
      <c r="AI741" s="51"/>
    </row>
    <row r="742" spans="16:35" x14ac:dyDescent="0.25">
      <c r="P742" s="28">
        <v>28253</v>
      </c>
      <c r="Q742" s="34">
        <v>165000</v>
      </c>
      <c r="X742" s="34">
        <v>55000</v>
      </c>
      <c r="AB742" s="34">
        <v>55000</v>
      </c>
      <c r="AD742" s="18">
        <v>16273</v>
      </c>
      <c r="AG742" s="34">
        <v>110000</v>
      </c>
      <c r="AI742" s="51"/>
    </row>
    <row r="743" spans="16:35" x14ac:dyDescent="0.25">
      <c r="P743" s="28">
        <v>28254</v>
      </c>
      <c r="Q743" s="34">
        <v>110000</v>
      </c>
      <c r="X743" s="34">
        <v>110000</v>
      </c>
      <c r="AB743" s="34">
        <v>110000</v>
      </c>
      <c r="AD743" s="18">
        <v>16273</v>
      </c>
      <c r="AG743" s="36">
        <v>0</v>
      </c>
      <c r="AI743" s="51"/>
    </row>
    <row r="744" spans="16:35" x14ac:dyDescent="0.25">
      <c r="P744" s="28">
        <v>28256</v>
      </c>
      <c r="Q744" s="34">
        <v>3300000</v>
      </c>
      <c r="X744" s="34">
        <v>3300000</v>
      </c>
      <c r="AB744" s="36">
        <v>0</v>
      </c>
      <c r="AD744" s="18">
        <v>16273</v>
      </c>
      <c r="AG744" s="34">
        <v>3300000</v>
      </c>
      <c r="AI744" s="51"/>
    </row>
    <row r="745" spans="16:35" x14ac:dyDescent="0.25">
      <c r="P745" s="28">
        <v>28257</v>
      </c>
      <c r="Q745" s="34">
        <v>1540000</v>
      </c>
      <c r="X745" s="34">
        <v>1540000</v>
      </c>
      <c r="AB745" s="34">
        <v>1540000</v>
      </c>
      <c r="AD745" s="18">
        <v>16273</v>
      </c>
      <c r="AG745" s="36">
        <v>0</v>
      </c>
      <c r="AI745" s="51"/>
    </row>
    <row r="746" spans="16:35" x14ac:dyDescent="0.25">
      <c r="P746" s="28">
        <v>28258</v>
      </c>
      <c r="Q746" s="34">
        <v>1100000</v>
      </c>
      <c r="X746" s="34">
        <v>1100000</v>
      </c>
      <c r="AB746" s="34">
        <v>1100000</v>
      </c>
      <c r="AD746" s="18">
        <v>16273</v>
      </c>
      <c r="AG746" s="36">
        <v>0</v>
      </c>
      <c r="AI746" s="51"/>
    </row>
    <row r="747" spans="16:35" x14ac:dyDescent="0.25">
      <c r="P747" s="28">
        <v>28261</v>
      </c>
      <c r="Q747" s="34">
        <v>110000</v>
      </c>
      <c r="X747" s="34">
        <v>110000</v>
      </c>
      <c r="AB747" s="34">
        <v>110000</v>
      </c>
      <c r="AD747" s="18">
        <v>16273</v>
      </c>
      <c r="AG747" s="36">
        <v>0</v>
      </c>
      <c r="AI747" s="51"/>
    </row>
    <row r="748" spans="16:35" x14ac:dyDescent="0.25">
      <c r="P748" s="28">
        <v>28265</v>
      </c>
      <c r="Q748" s="34">
        <v>3300000</v>
      </c>
      <c r="X748" s="34">
        <v>3300000</v>
      </c>
      <c r="AB748" s="36">
        <v>0</v>
      </c>
      <c r="AD748" s="18">
        <v>16273</v>
      </c>
      <c r="AG748" s="34">
        <v>3300000</v>
      </c>
      <c r="AI748" s="51"/>
    </row>
    <row r="749" spans="16:35" x14ac:dyDescent="0.25">
      <c r="P749" s="28">
        <v>28267</v>
      </c>
      <c r="Q749" s="34">
        <v>220000</v>
      </c>
      <c r="X749" s="34">
        <v>110000</v>
      </c>
      <c r="AB749" s="36">
        <v>0</v>
      </c>
      <c r="AD749" s="18">
        <v>16273</v>
      </c>
      <c r="AG749" s="34">
        <v>220000</v>
      </c>
      <c r="AI749" s="51"/>
    </row>
    <row r="750" spans="16:35" x14ac:dyDescent="0.25">
      <c r="P750" s="28">
        <v>29847</v>
      </c>
      <c r="Q750" s="34">
        <v>227220</v>
      </c>
      <c r="X750" s="34">
        <v>227220</v>
      </c>
      <c r="AB750" s="34">
        <v>227220</v>
      </c>
      <c r="AD750" s="18">
        <v>15850</v>
      </c>
      <c r="AG750" s="36">
        <v>0</v>
      </c>
      <c r="AI750" s="51"/>
    </row>
    <row r="751" spans="16:35" x14ac:dyDescent="0.25">
      <c r="P751" s="28">
        <v>29854</v>
      </c>
      <c r="Q751" s="34">
        <v>113610</v>
      </c>
      <c r="X751" s="34">
        <v>56805</v>
      </c>
      <c r="AB751" s="34">
        <v>56805</v>
      </c>
      <c r="AD751" s="18">
        <v>15850</v>
      </c>
      <c r="AG751" s="34">
        <v>56805</v>
      </c>
      <c r="AI751" s="51"/>
    </row>
    <row r="752" spans="16:35" x14ac:dyDescent="0.25">
      <c r="P752" s="28">
        <v>29855</v>
      </c>
      <c r="Q752" s="34">
        <v>227220</v>
      </c>
      <c r="X752" s="34">
        <v>113610</v>
      </c>
      <c r="AB752" s="34">
        <v>113610</v>
      </c>
      <c r="AD752" s="18">
        <v>15850</v>
      </c>
      <c r="AG752" s="34">
        <v>113610</v>
      </c>
      <c r="AI752" s="51"/>
    </row>
    <row r="753" spans="16:35" x14ac:dyDescent="0.25">
      <c r="P753" s="28">
        <v>29859</v>
      </c>
      <c r="Q753" s="34">
        <v>227220</v>
      </c>
      <c r="X753" s="34">
        <v>113610</v>
      </c>
      <c r="AB753" s="34">
        <v>113610</v>
      </c>
      <c r="AD753" s="18">
        <v>15850</v>
      </c>
      <c r="AG753" s="34">
        <v>113610</v>
      </c>
      <c r="AI753" s="51"/>
    </row>
    <row r="754" spans="16:35" x14ac:dyDescent="0.25">
      <c r="P754" s="28">
        <v>29862</v>
      </c>
      <c r="Q754" s="34">
        <v>227220</v>
      </c>
      <c r="X754" s="34">
        <v>113610</v>
      </c>
      <c r="AB754" s="34">
        <v>113610</v>
      </c>
      <c r="AD754" s="18">
        <v>15850</v>
      </c>
      <c r="AG754" s="34">
        <v>113610</v>
      </c>
      <c r="AI754" s="51"/>
    </row>
    <row r="755" spans="16:35" x14ac:dyDescent="0.25">
      <c r="P755" s="28">
        <v>29865</v>
      </c>
      <c r="Q755" s="34">
        <v>113610</v>
      </c>
      <c r="X755" s="34">
        <v>56805</v>
      </c>
      <c r="AB755" s="34">
        <v>56805</v>
      </c>
      <c r="AD755" s="18">
        <v>15850</v>
      </c>
      <c r="AG755" s="34">
        <v>56805</v>
      </c>
      <c r="AI755" s="51"/>
    </row>
    <row r="756" spans="16:35" x14ac:dyDescent="0.25">
      <c r="P756" s="28">
        <v>29871</v>
      </c>
      <c r="Q756" s="34">
        <v>113610</v>
      </c>
      <c r="X756" s="34">
        <v>56805</v>
      </c>
      <c r="AB756" s="34">
        <v>56805</v>
      </c>
      <c r="AD756" s="18">
        <v>15850</v>
      </c>
      <c r="AG756" s="34">
        <v>56805</v>
      </c>
      <c r="AI756" s="51"/>
    </row>
    <row r="757" spans="16:35" x14ac:dyDescent="0.25">
      <c r="P757" s="28">
        <v>29887</v>
      </c>
      <c r="Q757" s="34">
        <v>200000</v>
      </c>
      <c r="X757" s="34">
        <v>100000</v>
      </c>
      <c r="AB757" s="34">
        <v>100000</v>
      </c>
      <c r="AD757" s="18">
        <v>15850</v>
      </c>
      <c r="AG757" s="34">
        <v>100000</v>
      </c>
      <c r="AI757" s="51"/>
    </row>
    <row r="758" spans="16:35" x14ac:dyDescent="0.25">
      <c r="P758" s="28">
        <v>29971</v>
      </c>
      <c r="Q758" s="34">
        <v>108000</v>
      </c>
      <c r="X758" s="34">
        <v>108000</v>
      </c>
      <c r="AB758" s="34">
        <v>108000</v>
      </c>
      <c r="AD758" s="18">
        <v>15848</v>
      </c>
      <c r="AG758" s="36">
        <v>0</v>
      </c>
      <c r="AI758" s="51"/>
    </row>
    <row r="759" spans="16:35" x14ac:dyDescent="0.25">
      <c r="P759" s="28">
        <v>29075</v>
      </c>
      <c r="Q759" s="34">
        <v>49138</v>
      </c>
      <c r="X759" s="34">
        <v>26158</v>
      </c>
      <c r="AB759" s="34">
        <v>26158</v>
      </c>
      <c r="AD759" s="18">
        <v>15848</v>
      </c>
      <c r="AG759" s="34">
        <v>22980</v>
      </c>
      <c r="AI759" s="51"/>
    </row>
    <row r="760" spans="16:35" x14ac:dyDescent="0.25">
      <c r="P760" s="28">
        <v>29980</v>
      </c>
      <c r="Q760" s="34">
        <v>49138</v>
      </c>
      <c r="X760" s="34">
        <v>26158</v>
      </c>
      <c r="AB760" s="34">
        <v>26158</v>
      </c>
      <c r="AD760" s="18">
        <v>15848</v>
      </c>
      <c r="AG760" s="34">
        <v>22980</v>
      </c>
      <c r="AI760" s="51"/>
    </row>
    <row r="761" spans="16:35" x14ac:dyDescent="0.25">
      <c r="P761" s="28">
        <v>29981</v>
      </c>
      <c r="Q761" s="34">
        <v>366665</v>
      </c>
      <c r="X761" s="34">
        <v>366665</v>
      </c>
      <c r="AB761" s="34">
        <v>366665</v>
      </c>
      <c r="AD761" s="18">
        <v>15848</v>
      </c>
      <c r="AG761" s="36">
        <v>0</v>
      </c>
      <c r="AI761" s="51"/>
    </row>
    <row r="762" spans="16:35" x14ac:dyDescent="0.25">
      <c r="P762" s="28">
        <v>30005</v>
      </c>
      <c r="Q762" s="34">
        <v>324000</v>
      </c>
      <c r="X762" s="34">
        <v>75000</v>
      </c>
      <c r="AB762" s="34">
        <v>75000</v>
      </c>
      <c r="AD762" s="18">
        <v>15848</v>
      </c>
      <c r="AG762" s="34">
        <v>249000</v>
      </c>
      <c r="AI762" s="51"/>
    </row>
    <row r="763" spans="16:35" x14ac:dyDescent="0.25">
      <c r="P763" s="28">
        <v>30023</v>
      </c>
      <c r="Q763" s="34">
        <v>585399</v>
      </c>
      <c r="X763" s="34">
        <v>4000</v>
      </c>
      <c r="AB763" s="34">
        <v>4000</v>
      </c>
      <c r="AD763" s="18">
        <v>15848</v>
      </c>
      <c r="AG763" s="34">
        <v>581399</v>
      </c>
      <c r="AI763" s="51"/>
    </row>
    <row r="764" spans="16:35" x14ac:dyDescent="0.25">
      <c r="P764" s="28">
        <v>30030</v>
      </c>
      <c r="Q764" s="34">
        <v>679597</v>
      </c>
      <c r="X764" s="34">
        <v>159597</v>
      </c>
      <c r="AB764" s="34">
        <v>159597</v>
      </c>
      <c r="AD764" s="18">
        <v>15848</v>
      </c>
      <c r="AG764" s="34">
        <v>520000</v>
      </c>
      <c r="AI764" s="51"/>
    </row>
    <row r="765" spans="16:35" x14ac:dyDescent="0.25">
      <c r="P765" s="28">
        <v>30033</v>
      </c>
      <c r="Q765" s="34">
        <v>151890</v>
      </c>
      <c r="X765" s="34">
        <v>151890</v>
      </c>
      <c r="AB765" s="34">
        <v>151890</v>
      </c>
      <c r="AD765" s="18">
        <v>15848</v>
      </c>
      <c r="AG765" s="36">
        <v>0</v>
      </c>
      <c r="AI765" s="51"/>
    </row>
    <row r="766" spans="16:35" x14ac:dyDescent="0.25">
      <c r="P766" s="28">
        <v>30034</v>
      </c>
      <c r="Q766" s="34">
        <v>45990</v>
      </c>
      <c r="X766" s="34">
        <v>27000</v>
      </c>
      <c r="AB766" s="34">
        <v>27000</v>
      </c>
      <c r="AD766" s="18">
        <v>15848</v>
      </c>
      <c r="AG766" s="34">
        <v>18990</v>
      </c>
      <c r="AI766" s="51"/>
    </row>
    <row r="767" spans="16:35" x14ac:dyDescent="0.25">
      <c r="P767" s="28">
        <v>30036</v>
      </c>
      <c r="Q767" s="34">
        <v>125646</v>
      </c>
      <c r="X767" s="34">
        <v>46689</v>
      </c>
      <c r="AB767" s="34">
        <v>46689</v>
      </c>
      <c r="AD767" s="18">
        <v>15848</v>
      </c>
      <c r="AG767" s="34">
        <v>78957</v>
      </c>
      <c r="AI767" s="51"/>
    </row>
    <row r="768" spans="16:35" x14ac:dyDescent="0.25">
      <c r="P768" s="28">
        <v>30037</v>
      </c>
      <c r="Q768" s="34">
        <v>204436</v>
      </c>
      <c r="X768" s="34">
        <v>93378</v>
      </c>
      <c r="AB768" s="34">
        <v>93378</v>
      </c>
      <c r="AD768" s="18">
        <v>15848</v>
      </c>
      <c r="AG768" s="34">
        <v>111058</v>
      </c>
      <c r="AI768" s="51"/>
    </row>
    <row r="769" spans="16:35" x14ac:dyDescent="0.25">
      <c r="P769" s="28">
        <v>30655</v>
      </c>
      <c r="Q769" s="34">
        <v>879390</v>
      </c>
      <c r="X769" s="34">
        <v>33480</v>
      </c>
      <c r="AB769" s="34">
        <v>33480</v>
      </c>
      <c r="AD769" s="18">
        <v>15846</v>
      </c>
      <c r="AG769" s="34">
        <v>845910</v>
      </c>
      <c r="AI769" s="51"/>
    </row>
    <row r="770" spans="16:35" x14ac:dyDescent="0.25">
      <c r="P770" s="28">
        <v>30656</v>
      </c>
      <c r="Q770" s="34">
        <v>437220</v>
      </c>
      <c r="X770" s="34">
        <v>18000</v>
      </c>
      <c r="AB770" s="34">
        <v>18000</v>
      </c>
      <c r="AD770" s="18">
        <v>15846</v>
      </c>
      <c r="AG770" s="34">
        <v>419220</v>
      </c>
      <c r="AI770" s="51"/>
    </row>
    <row r="771" spans="16:35" x14ac:dyDescent="0.25">
      <c r="P771" s="28">
        <v>30660</v>
      </c>
      <c r="Q771" s="34">
        <v>588029</v>
      </c>
      <c r="X771" s="34">
        <v>298875</v>
      </c>
      <c r="AB771" s="34">
        <v>298875</v>
      </c>
      <c r="AD771" s="18">
        <v>15846</v>
      </c>
      <c r="AG771" s="34">
        <v>289154</v>
      </c>
      <c r="AI771" s="51"/>
    </row>
    <row r="772" spans="16:35" x14ac:dyDescent="0.25">
      <c r="P772" s="28">
        <v>30692</v>
      </c>
      <c r="Q772" s="34">
        <v>282150</v>
      </c>
      <c r="X772" s="34">
        <v>60750</v>
      </c>
      <c r="AB772" s="34">
        <v>60750</v>
      </c>
      <c r="AD772" s="18">
        <v>15846</v>
      </c>
      <c r="AG772" s="34">
        <v>221400</v>
      </c>
      <c r="AI772" s="51"/>
    </row>
    <row r="773" spans="16:35" x14ac:dyDescent="0.25">
      <c r="P773" s="28">
        <v>30693</v>
      </c>
      <c r="Q773" s="34">
        <v>412200</v>
      </c>
      <c r="X773" s="34">
        <v>18000</v>
      </c>
      <c r="AB773" s="34">
        <v>18000</v>
      </c>
      <c r="AD773" s="18">
        <v>15846</v>
      </c>
      <c r="AG773" s="34">
        <v>394200</v>
      </c>
      <c r="AI773" s="51"/>
    </row>
    <row r="774" spans="16:35" x14ac:dyDescent="0.25">
      <c r="P774" s="28">
        <v>30696</v>
      </c>
      <c r="Q774" s="34">
        <v>1054620</v>
      </c>
      <c r="X774" s="34">
        <v>265680</v>
      </c>
      <c r="AB774" s="34">
        <v>265680</v>
      </c>
      <c r="AD774" s="18">
        <v>15846</v>
      </c>
      <c r="AG774" s="34">
        <v>788940</v>
      </c>
      <c r="AI774" s="51"/>
    </row>
    <row r="775" spans="16:35" x14ac:dyDescent="0.25">
      <c r="P775" s="28">
        <v>30697</v>
      </c>
      <c r="Q775" s="34">
        <v>1267794</v>
      </c>
      <c r="X775" s="34">
        <v>51516</v>
      </c>
      <c r="AB775" s="34">
        <v>51516</v>
      </c>
      <c r="AD775" s="18">
        <v>15846</v>
      </c>
      <c r="AG775" s="34">
        <v>1216278</v>
      </c>
      <c r="AI775" s="51"/>
    </row>
    <row r="776" spans="16:35" x14ac:dyDescent="0.25">
      <c r="P776" s="28">
        <v>30698</v>
      </c>
      <c r="Q776" s="34">
        <v>881748</v>
      </c>
      <c r="X776" s="34">
        <v>40038</v>
      </c>
      <c r="AB776" s="34">
        <v>40038</v>
      </c>
      <c r="AD776" s="18">
        <v>15846</v>
      </c>
      <c r="AG776" s="34">
        <v>841710</v>
      </c>
      <c r="AI776" s="51"/>
    </row>
    <row r="777" spans="16:35" x14ac:dyDescent="0.25">
      <c r="P777" s="28">
        <v>30700</v>
      </c>
      <c r="Q777" s="34">
        <v>620928</v>
      </c>
      <c r="X777" s="34">
        <v>14196</v>
      </c>
      <c r="AB777" s="34">
        <v>14196</v>
      </c>
      <c r="AD777" s="18">
        <v>15846</v>
      </c>
      <c r="AG777" s="34">
        <v>606732</v>
      </c>
      <c r="AI777" s="51"/>
    </row>
    <row r="778" spans="16:35" x14ac:dyDescent="0.25">
      <c r="P778" s="28">
        <v>30701</v>
      </c>
      <c r="Q778" s="34">
        <v>566190</v>
      </c>
      <c r="X778" s="34">
        <v>88560</v>
      </c>
      <c r="AB778" s="34">
        <v>88560</v>
      </c>
      <c r="AD778" s="18">
        <v>15846</v>
      </c>
      <c r="AG778" s="34">
        <v>477630</v>
      </c>
      <c r="AI778" s="51"/>
    </row>
    <row r="779" spans="16:35" x14ac:dyDescent="0.25">
      <c r="P779" s="28">
        <v>30767</v>
      </c>
      <c r="Q779" s="34">
        <v>530379</v>
      </c>
      <c r="X779" s="34">
        <v>353586</v>
      </c>
      <c r="AB779" s="34">
        <v>353586</v>
      </c>
      <c r="AD779" s="18">
        <v>15844</v>
      </c>
      <c r="AG779" s="34">
        <v>176793</v>
      </c>
      <c r="AI779" s="51"/>
    </row>
    <row r="780" spans="16:35" x14ac:dyDescent="0.25">
      <c r="P780" s="28">
        <v>30796</v>
      </c>
      <c r="Q780" s="34">
        <v>599640</v>
      </c>
      <c r="X780" s="34">
        <v>374472</v>
      </c>
      <c r="AB780" s="34">
        <v>374472</v>
      </c>
      <c r="AD780" s="18">
        <v>15844</v>
      </c>
      <c r="AG780" s="34">
        <v>225168</v>
      </c>
      <c r="AI780" s="51"/>
    </row>
    <row r="781" spans="16:35" x14ac:dyDescent="0.25">
      <c r="P781" s="28">
        <v>30798</v>
      </c>
      <c r="Q781" s="34">
        <v>49226</v>
      </c>
      <c r="X781" s="34">
        <v>23606</v>
      </c>
      <c r="AB781" s="34">
        <v>23606</v>
      </c>
      <c r="AD781" s="18">
        <v>15844</v>
      </c>
      <c r="AG781" s="34">
        <v>25620</v>
      </c>
      <c r="AI781" s="51"/>
    </row>
    <row r="782" spans="16:35" x14ac:dyDescent="0.25">
      <c r="P782" s="28">
        <v>30799</v>
      </c>
      <c r="Q782" s="34">
        <v>49226</v>
      </c>
      <c r="X782" s="34">
        <v>23606</v>
      </c>
      <c r="AB782" s="34">
        <v>23606</v>
      </c>
      <c r="AD782" s="18">
        <v>15844</v>
      </c>
      <c r="AG782" s="34">
        <v>25620</v>
      </c>
      <c r="AI782" s="51"/>
    </row>
    <row r="783" spans="16:35" x14ac:dyDescent="0.25">
      <c r="P783" s="28">
        <v>30800</v>
      </c>
      <c r="Q783" s="34">
        <v>147678</v>
      </c>
      <c r="X783" s="34">
        <v>70818</v>
      </c>
      <c r="AB783" s="34">
        <v>70818</v>
      </c>
      <c r="AD783" s="18">
        <v>15844</v>
      </c>
      <c r="AG783" s="34">
        <v>76860</v>
      </c>
      <c r="AI783" s="51"/>
    </row>
    <row r="784" spans="16:35" x14ac:dyDescent="0.25">
      <c r="P784" s="28">
        <v>30801</v>
      </c>
      <c r="Q784" s="34">
        <v>147678</v>
      </c>
      <c r="X784" s="34">
        <v>70818</v>
      </c>
      <c r="AB784" s="34">
        <v>70818</v>
      </c>
      <c r="AD784" s="18">
        <v>15844</v>
      </c>
      <c r="AG784" s="34">
        <v>76860</v>
      </c>
      <c r="AI784" s="51"/>
    </row>
    <row r="785" spans="16:35" x14ac:dyDescent="0.25">
      <c r="P785" s="28">
        <v>30802</v>
      </c>
      <c r="Q785" s="34">
        <v>147678</v>
      </c>
      <c r="X785" s="34">
        <v>70818</v>
      </c>
      <c r="AB785" s="34">
        <v>70818</v>
      </c>
      <c r="AD785" s="18">
        <v>15844</v>
      </c>
      <c r="AG785" s="34">
        <v>76860</v>
      </c>
      <c r="AI785" s="51"/>
    </row>
    <row r="786" spans="16:35" x14ac:dyDescent="0.25">
      <c r="P786" s="28">
        <v>30803</v>
      </c>
      <c r="Q786" s="34">
        <v>147678</v>
      </c>
      <c r="X786" s="34">
        <v>70818</v>
      </c>
      <c r="AB786" s="34">
        <v>70818</v>
      </c>
      <c r="AD786" s="18">
        <v>15844</v>
      </c>
      <c r="AG786" s="34">
        <v>76860</v>
      </c>
      <c r="AI786" s="51"/>
    </row>
    <row r="787" spans="16:35" x14ac:dyDescent="0.25">
      <c r="P787" s="28">
        <v>30804</v>
      </c>
      <c r="Q787" s="34">
        <v>147678</v>
      </c>
      <c r="X787" s="34">
        <v>70818</v>
      </c>
      <c r="AB787" s="34">
        <v>70818</v>
      </c>
      <c r="AD787" s="18">
        <v>15844</v>
      </c>
      <c r="AG787" s="34">
        <v>76860</v>
      </c>
      <c r="AI787" s="51"/>
    </row>
    <row r="788" spans="16:35" x14ac:dyDescent="0.25">
      <c r="P788" s="28">
        <v>30805</v>
      </c>
      <c r="Q788" s="34">
        <v>147678</v>
      </c>
      <c r="X788" s="34">
        <v>70818</v>
      </c>
      <c r="AB788" s="34">
        <v>70818</v>
      </c>
      <c r="AD788" s="18">
        <v>15844</v>
      </c>
      <c r="AG788" s="34">
        <v>76860</v>
      </c>
      <c r="AI788" s="51"/>
    </row>
    <row r="789" spans="16:35" x14ac:dyDescent="0.25">
      <c r="P789" s="28">
        <v>30806</v>
      </c>
      <c r="Q789" s="34">
        <v>147678</v>
      </c>
      <c r="X789" s="34">
        <v>70818</v>
      </c>
      <c r="AB789" s="34">
        <v>70818</v>
      </c>
      <c r="AD789" s="18">
        <v>15844</v>
      </c>
      <c r="AG789" s="34">
        <v>76860</v>
      </c>
      <c r="AI789" s="51"/>
    </row>
    <row r="790" spans="16:35" x14ac:dyDescent="0.25">
      <c r="P790" s="28">
        <v>30807</v>
      </c>
      <c r="Q790" s="34">
        <v>426690</v>
      </c>
      <c r="X790" s="34">
        <v>18360</v>
      </c>
      <c r="AB790" s="34">
        <v>18360</v>
      </c>
      <c r="AD790" s="18">
        <v>15844</v>
      </c>
      <c r="AG790" s="34">
        <v>408330</v>
      </c>
      <c r="AI790" s="51"/>
    </row>
    <row r="791" spans="16:35" x14ac:dyDescent="0.25">
      <c r="P791" s="28">
        <v>30808</v>
      </c>
      <c r="Q791" s="34">
        <v>853380</v>
      </c>
      <c r="X791" s="34">
        <v>36720</v>
      </c>
      <c r="AB791" s="34">
        <v>36720</v>
      </c>
      <c r="AD791" s="18">
        <v>15844</v>
      </c>
      <c r="AG791" s="34">
        <v>816660</v>
      </c>
      <c r="AI791" s="51"/>
    </row>
    <row r="792" spans="16:35" x14ac:dyDescent="0.25">
      <c r="P792" s="28">
        <v>30809</v>
      </c>
      <c r="Q792" s="34">
        <v>533160</v>
      </c>
      <c r="X792" s="34">
        <v>18360</v>
      </c>
      <c r="AB792" s="34">
        <v>18360</v>
      </c>
      <c r="AD792" s="18">
        <v>15844</v>
      </c>
      <c r="AG792" s="34">
        <v>514800</v>
      </c>
      <c r="AI792" s="51"/>
    </row>
    <row r="793" spans="16:35" x14ac:dyDescent="0.25">
      <c r="P793" s="28">
        <v>30810</v>
      </c>
      <c r="Q793" s="34">
        <v>533160</v>
      </c>
      <c r="X793" s="34">
        <v>18360</v>
      </c>
      <c r="AB793" s="34">
        <v>18360</v>
      </c>
      <c r="AD793" s="18">
        <v>15844</v>
      </c>
      <c r="AG793" s="34">
        <v>514800</v>
      </c>
      <c r="AI793" s="51"/>
    </row>
    <row r="794" spans="16:35" x14ac:dyDescent="0.25">
      <c r="P794" s="28">
        <v>30811</v>
      </c>
      <c r="Q794" s="34">
        <v>533160</v>
      </c>
      <c r="X794" s="34">
        <v>18360</v>
      </c>
      <c r="AB794" s="34">
        <v>18360</v>
      </c>
      <c r="AD794" s="18">
        <v>15844</v>
      </c>
      <c r="AG794" s="34">
        <v>514800</v>
      </c>
      <c r="AI794" s="51"/>
    </row>
    <row r="795" spans="16:35" x14ac:dyDescent="0.25">
      <c r="P795" s="28">
        <v>30812</v>
      </c>
      <c r="Q795" s="34">
        <v>533160</v>
      </c>
      <c r="X795" s="34">
        <v>18360</v>
      </c>
      <c r="AB795" s="34">
        <v>18360</v>
      </c>
      <c r="AD795" s="18">
        <v>15844</v>
      </c>
      <c r="AG795" s="34">
        <v>514800</v>
      </c>
      <c r="AI795" s="51"/>
    </row>
    <row r="796" spans="16:35" x14ac:dyDescent="0.25">
      <c r="P796" s="28">
        <v>30813</v>
      </c>
      <c r="Q796" s="34">
        <v>45990</v>
      </c>
      <c r="X796" s="34">
        <v>27000</v>
      </c>
      <c r="AB796" s="34">
        <v>27000</v>
      </c>
      <c r="AD796" s="18">
        <v>15844</v>
      </c>
      <c r="AG796" s="34">
        <v>18990</v>
      </c>
      <c r="AI796" s="51"/>
    </row>
    <row r="797" spans="16:35" x14ac:dyDescent="0.25">
      <c r="P797" s="28">
        <v>30814</v>
      </c>
      <c r="Q797" s="34">
        <v>45990</v>
      </c>
      <c r="X797" s="34">
        <v>27000</v>
      </c>
      <c r="AB797" s="34">
        <v>27000</v>
      </c>
      <c r="AD797" s="18">
        <v>15844</v>
      </c>
      <c r="AG797" s="34">
        <v>18990</v>
      </c>
      <c r="AI797" s="51"/>
    </row>
    <row r="798" spans="16:35" x14ac:dyDescent="0.25">
      <c r="P798" s="28">
        <v>30815</v>
      </c>
      <c r="Q798" s="34">
        <v>91980</v>
      </c>
      <c r="X798" s="34">
        <v>54000</v>
      </c>
      <c r="AB798" s="34">
        <v>54000</v>
      </c>
      <c r="AD798" s="18">
        <v>15844</v>
      </c>
      <c r="AG798" s="34">
        <v>37980</v>
      </c>
      <c r="AI798" s="51"/>
    </row>
    <row r="799" spans="16:35" x14ac:dyDescent="0.25">
      <c r="P799" s="28">
        <v>30816</v>
      </c>
      <c r="Q799" s="34">
        <v>91980</v>
      </c>
      <c r="X799" s="34">
        <v>54000</v>
      </c>
      <c r="AB799" s="34">
        <v>54000</v>
      </c>
      <c r="AD799" s="18">
        <v>15844</v>
      </c>
      <c r="AG799" s="34">
        <v>37980</v>
      </c>
      <c r="AI799" s="51"/>
    </row>
    <row r="800" spans="16:35" x14ac:dyDescent="0.25">
      <c r="P800" s="28">
        <v>30817</v>
      </c>
      <c r="Q800" s="34">
        <v>17820</v>
      </c>
      <c r="X800" s="34">
        <v>17820</v>
      </c>
      <c r="AB800" s="34">
        <v>17820</v>
      </c>
      <c r="AD800" s="18">
        <v>15844</v>
      </c>
      <c r="AG800" s="36">
        <v>0</v>
      </c>
      <c r="AI800" s="51"/>
    </row>
    <row r="801" spans="16:35" x14ac:dyDescent="0.25">
      <c r="P801" s="28">
        <v>30818</v>
      </c>
      <c r="Q801" s="34">
        <v>26730</v>
      </c>
      <c r="X801" s="34">
        <v>26730</v>
      </c>
      <c r="AB801" s="34">
        <v>26730</v>
      </c>
      <c r="AD801" s="18">
        <v>15844</v>
      </c>
      <c r="AG801" s="36">
        <v>0</v>
      </c>
      <c r="AI801" s="51"/>
    </row>
    <row r="802" spans="16:35" x14ac:dyDescent="0.25">
      <c r="P802" s="28">
        <v>30823</v>
      </c>
      <c r="Q802" s="34">
        <v>586968</v>
      </c>
      <c r="X802" s="34">
        <v>189258</v>
      </c>
      <c r="AB802" s="34">
        <v>189258</v>
      </c>
      <c r="AD802" s="18">
        <v>15844</v>
      </c>
      <c r="AG802" s="34">
        <v>397710</v>
      </c>
      <c r="AI802" s="51"/>
    </row>
    <row r="803" spans="16:35" x14ac:dyDescent="0.25">
      <c r="P803" s="28">
        <v>30984</v>
      </c>
      <c r="Q803" s="34">
        <v>630494</v>
      </c>
      <c r="X803" s="34">
        <v>25920</v>
      </c>
      <c r="AB803" s="34">
        <v>25920</v>
      </c>
      <c r="AD803" s="18">
        <v>15838</v>
      </c>
      <c r="AG803" s="34">
        <v>604574</v>
      </c>
      <c r="AI803" s="51"/>
    </row>
    <row r="804" spans="16:35" x14ac:dyDescent="0.25">
      <c r="P804" s="28">
        <v>30999</v>
      </c>
      <c r="Q804" s="34">
        <v>125229</v>
      </c>
      <c r="X804" s="34">
        <v>65301</v>
      </c>
      <c r="AB804" s="34">
        <v>65301</v>
      </c>
      <c r="AD804" s="18">
        <v>15838</v>
      </c>
      <c r="AG804" s="34">
        <v>59928</v>
      </c>
      <c r="AI804" s="51"/>
    </row>
    <row r="805" spans="16:35" x14ac:dyDescent="0.25">
      <c r="P805" s="28">
        <v>31000</v>
      </c>
      <c r="Q805" s="34">
        <v>1214</v>
      </c>
      <c r="X805" s="34">
        <v>1214</v>
      </c>
      <c r="AB805" s="34">
        <v>1214</v>
      </c>
      <c r="AD805" s="18">
        <v>15838</v>
      </c>
      <c r="AG805" s="36">
        <v>0</v>
      </c>
      <c r="AI805" s="51"/>
    </row>
    <row r="806" spans="16:35" x14ac:dyDescent="0.25">
      <c r="P806" s="28">
        <v>31004</v>
      </c>
      <c r="Q806" s="34">
        <v>255456</v>
      </c>
      <c r="X806" s="34">
        <v>169179</v>
      </c>
      <c r="AB806" s="34">
        <v>169179</v>
      </c>
      <c r="AD806" s="18">
        <v>15838</v>
      </c>
      <c r="AG806" s="34">
        <v>86277</v>
      </c>
      <c r="AI806" s="51"/>
    </row>
    <row r="807" spans="16:35" x14ac:dyDescent="0.25">
      <c r="P807" s="28">
        <v>31006</v>
      </c>
      <c r="Q807" s="34">
        <v>197007</v>
      </c>
      <c r="X807" s="34">
        <v>95589</v>
      </c>
      <c r="AB807" s="34">
        <v>95589</v>
      </c>
      <c r="AD807" s="18">
        <v>15838</v>
      </c>
      <c r="AG807" s="34">
        <v>101418</v>
      </c>
      <c r="AI807" s="51"/>
    </row>
    <row r="808" spans="16:35" x14ac:dyDescent="0.25">
      <c r="P808" s="28">
        <v>31008</v>
      </c>
      <c r="Q808" s="34">
        <v>3090</v>
      </c>
      <c r="X808" s="34">
        <v>3090</v>
      </c>
      <c r="AB808" s="34">
        <v>3090</v>
      </c>
      <c r="AD808" s="18">
        <v>15838</v>
      </c>
      <c r="AG808" s="36">
        <v>0</v>
      </c>
      <c r="AI808" s="51"/>
    </row>
    <row r="809" spans="16:35" x14ac:dyDescent="0.25">
      <c r="P809" s="28">
        <v>31011</v>
      </c>
      <c r="Q809" s="34">
        <v>3900</v>
      </c>
      <c r="X809" s="34">
        <v>3900</v>
      </c>
      <c r="AB809" s="34">
        <v>3900</v>
      </c>
      <c r="AD809" s="18">
        <v>15838</v>
      </c>
      <c r="AG809" s="36">
        <v>0</v>
      </c>
      <c r="AI809" s="51"/>
    </row>
    <row r="810" spans="16:35" x14ac:dyDescent="0.25">
      <c r="P810" s="28">
        <v>31012</v>
      </c>
      <c r="Q810" s="34">
        <v>2970</v>
      </c>
      <c r="X810" s="34">
        <v>2970</v>
      </c>
      <c r="AB810" s="34">
        <v>2970</v>
      </c>
      <c r="AD810" s="18">
        <v>15838</v>
      </c>
      <c r="AG810" s="36">
        <v>0</v>
      </c>
      <c r="AI810" s="51"/>
    </row>
    <row r="811" spans="16:35" x14ac:dyDescent="0.25">
      <c r="P811" s="28">
        <v>31023</v>
      </c>
      <c r="Q811" s="34">
        <v>10500</v>
      </c>
      <c r="X811" s="34">
        <v>10500</v>
      </c>
      <c r="AB811" s="34">
        <v>10500</v>
      </c>
      <c r="AD811" s="18">
        <v>15838</v>
      </c>
      <c r="AG811" s="36">
        <v>0</v>
      </c>
      <c r="AI811" s="51"/>
    </row>
    <row r="812" spans="16:35" x14ac:dyDescent="0.25">
      <c r="P812" s="28">
        <v>31027</v>
      </c>
      <c r="Q812" s="34">
        <v>3009</v>
      </c>
      <c r="X812" s="34">
        <v>3009</v>
      </c>
      <c r="AB812" s="34">
        <v>3009</v>
      </c>
      <c r="AD812" s="18">
        <v>15838</v>
      </c>
      <c r="AG812" s="36">
        <v>0</v>
      </c>
      <c r="AI812" s="51"/>
    </row>
    <row r="813" spans="16:35" x14ac:dyDescent="0.25">
      <c r="P813" s="28">
        <v>31028</v>
      </c>
      <c r="Q813" s="34">
        <v>6018</v>
      </c>
      <c r="X813" s="34">
        <v>6018</v>
      </c>
      <c r="AB813" s="34">
        <v>6018</v>
      </c>
      <c r="AD813" s="18">
        <v>15838</v>
      </c>
      <c r="AG813" s="36">
        <v>0</v>
      </c>
      <c r="AI813" s="51"/>
    </row>
    <row r="814" spans="16:35" x14ac:dyDescent="0.25">
      <c r="P814" s="28">
        <v>31092</v>
      </c>
      <c r="Q814" s="34">
        <v>976866</v>
      </c>
      <c r="X814" s="34">
        <v>49671</v>
      </c>
      <c r="AB814" s="34">
        <v>49671</v>
      </c>
      <c r="AD814" s="18">
        <v>15858</v>
      </c>
      <c r="AG814" s="34">
        <v>927195</v>
      </c>
      <c r="AI814" s="51"/>
    </row>
    <row r="815" spans="16:35" x14ac:dyDescent="0.25">
      <c r="P815" s="28">
        <v>31174</v>
      </c>
      <c r="Q815" s="34">
        <v>3093450</v>
      </c>
      <c r="X815" s="34">
        <v>614128</v>
      </c>
      <c r="AB815" s="34">
        <v>614128</v>
      </c>
      <c r="AD815" s="18">
        <v>15860</v>
      </c>
      <c r="AG815" s="34">
        <v>2479322</v>
      </c>
      <c r="AI815" s="51"/>
    </row>
    <row r="816" spans="16:35" x14ac:dyDescent="0.25">
      <c r="P816" s="28">
        <v>31175</v>
      </c>
      <c r="Q816" s="34">
        <v>1054620</v>
      </c>
      <c r="X816" s="34">
        <v>265680</v>
      </c>
      <c r="AB816" s="34">
        <v>265680</v>
      </c>
      <c r="AD816" s="18">
        <v>15860</v>
      </c>
      <c r="AG816" s="34">
        <v>788940</v>
      </c>
      <c r="AI816" s="51"/>
    </row>
    <row r="817" spans="16:35" x14ac:dyDescent="0.25">
      <c r="P817" s="28">
        <v>32207</v>
      </c>
      <c r="Q817" s="34">
        <v>15330</v>
      </c>
      <c r="X817" s="34">
        <v>9000</v>
      </c>
      <c r="AB817" s="34">
        <v>9000</v>
      </c>
      <c r="AD817" s="18">
        <v>15871</v>
      </c>
      <c r="AG817" s="34">
        <v>6330</v>
      </c>
      <c r="AI817" s="51"/>
    </row>
    <row r="818" spans="16:35" x14ac:dyDescent="0.25">
      <c r="P818" s="28">
        <v>32208</v>
      </c>
      <c r="Q818" s="34">
        <v>26730</v>
      </c>
      <c r="X818" s="34">
        <v>26730</v>
      </c>
      <c r="AB818" s="34">
        <v>26730</v>
      </c>
      <c r="AD818" s="18">
        <v>15871</v>
      </c>
      <c r="AG818" s="36">
        <v>0</v>
      </c>
      <c r="AI818" s="51"/>
    </row>
    <row r="819" spans="16:35" x14ac:dyDescent="0.25">
      <c r="P819" s="28">
        <v>32209</v>
      </c>
      <c r="Q819" s="34">
        <v>426690</v>
      </c>
      <c r="X819" s="34">
        <v>426690</v>
      </c>
      <c r="AB819" s="34">
        <v>426690</v>
      </c>
      <c r="AD819" s="18">
        <v>15871</v>
      </c>
      <c r="AG819" s="36">
        <v>0</v>
      </c>
      <c r="AI819" s="51"/>
    </row>
    <row r="820" spans="16:35" x14ac:dyDescent="0.25">
      <c r="P820" s="28">
        <v>32210</v>
      </c>
      <c r="Q820" s="34">
        <v>533160</v>
      </c>
      <c r="X820" s="34">
        <v>106470</v>
      </c>
      <c r="AB820" s="34">
        <v>106470</v>
      </c>
      <c r="AD820" s="18">
        <v>15871</v>
      </c>
      <c r="AG820" s="34">
        <v>426690</v>
      </c>
      <c r="AI820" s="51"/>
    </row>
    <row r="821" spans="16:35" x14ac:dyDescent="0.25">
      <c r="P821" s="28">
        <v>32211</v>
      </c>
      <c r="Q821" s="34">
        <v>533160</v>
      </c>
      <c r="X821" s="34">
        <v>106470</v>
      </c>
      <c r="AB821" s="34">
        <v>106470</v>
      </c>
      <c r="AD821" s="18">
        <v>15871</v>
      </c>
      <c r="AG821" s="34">
        <v>426690</v>
      </c>
      <c r="AI821" s="51"/>
    </row>
    <row r="822" spans="16:35" x14ac:dyDescent="0.25">
      <c r="P822" s="28">
        <v>32212</v>
      </c>
      <c r="Q822" s="34">
        <v>533160</v>
      </c>
      <c r="X822" s="34">
        <v>106470</v>
      </c>
      <c r="AB822" s="34">
        <v>106470</v>
      </c>
      <c r="AD822" s="18">
        <v>15871</v>
      </c>
      <c r="AG822" s="34">
        <v>426690</v>
      </c>
      <c r="AI822" s="51"/>
    </row>
    <row r="823" spans="16:35" x14ac:dyDescent="0.25">
      <c r="P823" s="28">
        <v>32213</v>
      </c>
      <c r="Q823" s="34">
        <v>533160</v>
      </c>
      <c r="X823" s="34">
        <v>106470</v>
      </c>
      <c r="AB823" s="34">
        <v>106470</v>
      </c>
      <c r="AD823" s="18">
        <v>15871</v>
      </c>
      <c r="AG823" s="34">
        <v>426690</v>
      </c>
      <c r="AI823" s="51"/>
    </row>
    <row r="824" spans="16:35" x14ac:dyDescent="0.25">
      <c r="P824" s="28">
        <v>32214</v>
      </c>
      <c r="Q824" s="34">
        <v>533160</v>
      </c>
      <c r="X824" s="34">
        <v>106470</v>
      </c>
      <c r="AB824" s="34">
        <v>106470</v>
      </c>
      <c r="AD824" s="18">
        <v>15871</v>
      </c>
      <c r="AG824" s="34">
        <v>426690</v>
      </c>
      <c r="AI824" s="51"/>
    </row>
    <row r="825" spans="16:35" x14ac:dyDescent="0.25">
      <c r="P825" s="28">
        <v>32216</v>
      </c>
      <c r="Q825" s="34">
        <v>147678</v>
      </c>
      <c r="X825" s="34">
        <v>70818</v>
      </c>
      <c r="AB825" s="34">
        <v>70818</v>
      </c>
      <c r="AD825" s="18">
        <v>15871</v>
      </c>
      <c r="AG825" s="34">
        <v>76860</v>
      </c>
      <c r="AI825" s="51"/>
    </row>
    <row r="826" spans="16:35" x14ac:dyDescent="0.25">
      <c r="P826" s="28">
        <v>32217</v>
      </c>
      <c r="Q826" s="34">
        <v>147678</v>
      </c>
      <c r="X826" s="34">
        <v>70818</v>
      </c>
      <c r="AB826" s="34">
        <v>70818</v>
      </c>
      <c r="AD826" s="18">
        <v>15871</v>
      </c>
      <c r="AG826" s="34">
        <v>76860</v>
      </c>
      <c r="AI826" s="51"/>
    </row>
    <row r="827" spans="16:35" x14ac:dyDescent="0.25">
      <c r="P827" s="28">
        <v>32218</v>
      </c>
      <c r="Q827" s="34">
        <v>147678</v>
      </c>
      <c r="X827" s="34">
        <v>70818</v>
      </c>
      <c r="AB827" s="34">
        <v>70818</v>
      </c>
      <c r="AD827" s="18">
        <v>15871</v>
      </c>
      <c r="AG827" s="34">
        <v>76860</v>
      </c>
      <c r="AI827" s="51"/>
    </row>
    <row r="828" spans="16:35" x14ac:dyDescent="0.25">
      <c r="P828" s="28">
        <v>32219</v>
      </c>
      <c r="Q828" s="34">
        <v>147678</v>
      </c>
      <c r="X828" s="34">
        <v>70818</v>
      </c>
      <c r="AB828" s="34">
        <v>70818</v>
      </c>
      <c r="AD828" s="18">
        <v>15871</v>
      </c>
      <c r="AG828" s="34">
        <v>76860</v>
      </c>
      <c r="AI828" s="51"/>
    </row>
    <row r="829" spans="16:35" x14ac:dyDescent="0.25">
      <c r="P829" s="28">
        <v>32220</v>
      </c>
      <c r="Q829" s="34">
        <v>147678</v>
      </c>
      <c r="X829" s="34">
        <v>70818</v>
      </c>
      <c r="AB829" s="34">
        <v>70818</v>
      </c>
      <c r="AD829" s="18">
        <v>15871</v>
      </c>
      <c r="AG829" s="34">
        <v>76860</v>
      </c>
      <c r="AI829" s="51"/>
    </row>
    <row r="830" spans="16:35" x14ac:dyDescent="0.25">
      <c r="P830" s="28">
        <v>32221</v>
      </c>
      <c r="Q830" s="34">
        <v>147678</v>
      </c>
      <c r="X830" s="34">
        <v>70818</v>
      </c>
      <c r="AB830" s="34">
        <v>70818</v>
      </c>
      <c r="AD830" s="18">
        <v>15871</v>
      </c>
      <c r="AG830" s="34">
        <v>76860</v>
      </c>
      <c r="AI830" s="51"/>
    </row>
    <row r="831" spans="16:35" x14ac:dyDescent="0.25">
      <c r="P831" s="28">
        <v>32222</v>
      </c>
      <c r="Q831" s="34">
        <v>1658171</v>
      </c>
      <c r="X831" s="34">
        <v>233923</v>
      </c>
      <c r="AB831" s="34">
        <v>233923</v>
      </c>
      <c r="AD831" s="18">
        <v>15871</v>
      </c>
      <c r="AG831" s="34">
        <v>1424248</v>
      </c>
      <c r="AI831" s="51"/>
    </row>
    <row r="832" spans="16:35" x14ac:dyDescent="0.25">
      <c r="P832" s="28">
        <v>32223</v>
      </c>
      <c r="Q832" s="34">
        <v>1658171</v>
      </c>
      <c r="X832" s="34">
        <v>233923</v>
      </c>
      <c r="AB832" s="34">
        <v>233923</v>
      </c>
      <c r="AD832" s="18">
        <v>15871</v>
      </c>
      <c r="AG832" s="34">
        <v>1424248</v>
      </c>
      <c r="AI832" s="51"/>
    </row>
    <row r="833" spans="16:35" x14ac:dyDescent="0.25">
      <c r="P833" s="28">
        <v>32224</v>
      </c>
      <c r="Q833" s="34">
        <v>2323996</v>
      </c>
      <c r="X833" s="34">
        <v>233923</v>
      </c>
      <c r="AB833" s="34">
        <v>233923</v>
      </c>
      <c r="AD833" s="18">
        <v>15871</v>
      </c>
      <c r="AG833" s="34">
        <v>2090073</v>
      </c>
      <c r="AI833" s="51"/>
    </row>
    <row r="834" spans="16:35" x14ac:dyDescent="0.25">
      <c r="P834" s="28">
        <v>32225</v>
      </c>
      <c r="Q834" s="34">
        <v>364284</v>
      </c>
      <c r="X834" s="34">
        <v>25842</v>
      </c>
      <c r="AB834" s="34">
        <v>25842</v>
      </c>
      <c r="AD834" s="18">
        <v>15871</v>
      </c>
      <c r="AG834" s="34">
        <v>338442</v>
      </c>
      <c r="AI834" s="51"/>
    </row>
    <row r="835" spans="16:35" x14ac:dyDescent="0.25">
      <c r="P835" s="28">
        <v>32226</v>
      </c>
      <c r="Q835" s="34">
        <v>364284</v>
      </c>
      <c r="X835" s="34">
        <v>25842</v>
      </c>
      <c r="AB835" s="34">
        <v>25842</v>
      </c>
      <c r="AD835" s="18">
        <v>15871</v>
      </c>
      <c r="AG835" s="34">
        <v>338442</v>
      </c>
      <c r="AI835" s="51"/>
    </row>
    <row r="836" spans="16:35" x14ac:dyDescent="0.25">
      <c r="P836" s="28">
        <v>32227</v>
      </c>
      <c r="Q836" s="34">
        <v>364284</v>
      </c>
      <c r="X836" s="34">
        <v>25842</v>
      </c>
      <c r="AB836" s="34">
        <v>25842</v>
      </c>
      <c r="AD836" s="18">
        <v>15871</v>
      </c>
      <c r="AG836" s="34">
        <v>338442</v>
      </c>
      <c r="AI836" s="51"/>
    </row>
    <row r="837" spans="16:35" x14ac:dyDescent="0.25">
      <c r="P837" s="28">
        <v>32228</v>
      </c>
      <c r="Q837" s="34">
        <v>364284</v>
      </c>
      <c r="X837" s="34">
        <v>25842</v>
      </c>
      <c r="AB837" s="34">
        <v>25842</v>
      </c>
      <c r="AD837" s="18">
        <v>15871</v>
      </c>
      <c r="AG837" s="34">
        <v>338442</v>
      </c>
      <c r="AI837" s="51"/>
    </row>
    <row r="838" spans="16:35" x14ac:dyDescent="0.25">
      <c r="P838" s="28">
        <v>32232</v>
      </c>
      <c r="Q838" s="34">
        <v>449208</v>
      </c>
      <c r="X838" s="34">
        <v>11481</v>
      </c>
      <c r="AB838" s="34">
        <v>11481</v>
      </c>
      <c r="AD838" s="18">
        <v>15871</v>
      </c>
      <c r="AG838" s="34">
        <v>437727</v>
      </c>
      <c r="AI838" s="51"/>
    </row>
    <row r="839" spans="16:35" x14ac:dyDescent="0.25">
      <c r="P839" s="28">
        <v>32233</v>
      </c>
      <c r="Q839" s="34">
        <v>1493640</v>
      </c>
      <c r="X839" s="34">
        <v>55080</v>
      </c>
      <c r="AB839" s="34">
        <v>55080</v>
      </c>
      <c r="AD839" s="18">
        <v>15871</v>
      </c>
      <c r="AG839" s="34">
        <v>1438560</v>
      </c>
      <c r="AI839" s="51"/>
    </row>
    <row r="840" spans="16:35" x14ac:dyDescent="0.25">
      <c r="P840" s="28">
        <v>32234</v>
      </c>
      <c r="Q840" s="34">
        <v>1732572</v>
      </c>
      <c r="X840" s="34">
        <v>70092</v>
      </c>
      <c r="AB840" s="34">
        <v>70092</v>
      </c>
      <c r="AD840" s="18">
        <v>15871</v>
      </c>
      <c r="AG840" s="34">
        <v>1662480</v>
      </c>
      <c r="AI840" s="51"/>
    </row>
    <row r="841" spans="16:35" x14ac:dyDescent="0.25">
      <c r="P841" s="28">
        <v>32237</v>
      </c>
      <c r="Q841" s="34">
        <v>726936</v>
      </c>
      <c r="X841" s="34">
        <v>11481</v>
      </c>
      <c r="AB841" s="34">
        <v>11481</v>
      </c>
      <c r="AD841" s="18">
        <v>15912</v>
      </c>
      <c r="AG841" s="34">
        <v>715455</v>
      </c>
      <c r="AI841" s="51"/>
    </row>
    <row r="842" spans="16:35" x14ac:dyDescent="0.25">
      <c r="P842" s="28">
        <v>32240</v>
      </c>
      <c r="Q842" s="34">
        <v>726936</v>
      </c>
      <c r="X842" s="34">
        <v>11481</v>
      </c>
      <c r="AB842" s="34">
        <v>11481</v>
      </c>
      <c r="AD842" s="18">
        <v>15912</v>
      </c>
      <c r="AG842" s="34">
        <v>715455</v>
      </c>
      <c r="AI842" s="51"/>
    </row>
    <row r="843" spans="16:35" x14ac:dyDescent="0.25">
      <c r="P843" s="28">
        <v>32242</v>
      </c>
      <c r="Q843" s="34">
        <v>56800</v>
      </c>
      <c r="X843" s="34">
        <v>56800</v>
      </c>
      <c r="AB843" s="34">
        <v>56800</v>
      </c>
      <c r="AD843" s="18">
        <v>15912</v>
      </c>
      <c r="AG843" s="36">
        <v>0</v>
      </c>
      <c r="AI843" s="51"/>
    </row>
    <row r="844" spans="16:35" x14ac:dyDescent="0.25">
      <c r="P844" s="28">
        <v>32248</v>
      </c>
      <c r="Q844" s="34">
        <v>1186</v>
      </c>
      <c r="X844" s="34">
        <v>1186</v>
      </c>
      <c r="AB844" s="34">
        <v>1186</v>
      </c>
      <c r="AD844" s="18">
        <v>15912</v>
      </c>
      <c r="AG844" s="36">
        <v>0</v>
      </c>
      <c r="AI844" s="51"/>
    </row>
    <row r="845" spans="16:35" x14ac:dyDescent="0.25">
      <c r="P845" s="28">
        <v>32253</v>
      </c>
      <c r="Q845" s="34">
        <v>9027</v>
      </c>
      <c r="X845" s="34">
        <v>9027</v>
      </c>
      <c r="AB845" s="34">
        <v>9027</v>
      </c>
      <c r="AD845" s="18">
        <v>15912</v>
      </c>
      <c r="AG845" s="36">
        <v>0</v>
      </c>
      <c r="AI845" s="51"/>
    </row>
    <row r="846" spans="16:35" x14ac:dyDescent="0.25">
      <c r="P846" s="28">
        <v>32254</v>
      </c>
      <c r="Q846" s="34">
        <v>9027</v>
      </c>
      <c r="X846" s="34">
        <v>9027</v>
      </c>
      <c r="AB846" s="34">
        <v>9027</v>
      </c>
      <c r="AD846" s="18">
        <v>15912</v>
      </c>
      <c r="AG846" s="36">
        <v>0</v>
      </c>
      <c r="AI846" s="51"/>
    </row>
    <row r="847" spans="16:35" x14ac:dyDescent="0.25">
      <c r="P847" s="28">
        <v>32255</v>
      </c>
      <c r="Q847" s="34">
        <v>9027</v>
      </c>
      <c r="X847" s="34">
        <v>9027</v>
      </c>
      <c r="AB847" s="34">
        <v>9027</v>
      </c>
      <c r="AD847" s="18">
        <v>15912</v>
      </c>
      <c r="AG847" s="36">
        <v>0</v>
      </c>
      <c r="AI847" s="51"/>
    </row>
    <row r="848" spans="16:35" x14ac:dyDescent="0.25">
      <c r="P848" s="28">
        <v>32256</v>
      </c>
      <c r="Q848" s="34">
        <v>9027</v>
      </c>
      <c r="X848" s="34">
        <v>9027</v>
      </c>
      <c r="AB848" s="34">
        <v>9027</v>
      </c>
      <c r="AD848" s="18">
        <v>15912</v>
      </c>
      <c r="AG848" s="36">
        <v>0</v>
      </c>
      <c r="AI848" s="51"/>
    </row>
    <row r="849" spans="16:35" x14ac:dyDescent="0.25">
      <c r="P849" s="28">
        <v>32257</v>
      </c>
      <c r="Q849" s="34">
        <v>9027</v>
      </c>
      <c r="X849" s="34">
        <v>9027</v>
      </c>
      <c r="AB849" s="34">
        <v>9027</v>
      </c>
      <c r="AD849" s="18">
        <v>15912</v>
      </c>
      <c r="AG849" s="36">
        <v>0</v>
      </c>
      <c r="AI849" s="51"/>
    </row>
    <row r="850" spans="16:35" x14ac:dyDescent="0.25">
      <c r="P850" s="28">
        <v>32258</v>
      </c>
      <c r="Q850" s="34">
        <v>9027</v>
      </c>
      <c r="X850" s="34">
        <v>9027</v>
      </c>
      <c r="AB850" s="34">
        <v>9027</v>
      </c>
      <c r="AD850" s="18">
        <v>15912</v>
      </c>
      <c r="AG850" s="36">
        <v>0</v>
      </c>
      <c r="AI850" s="51"/>
    </row>
    <row r="851" spans="16:35" x14ac:dyDescent="0.25">
      <c r="P851" s="28">
        <v>32259</v>
      </c>
      <c r="Q851" s="34">
        <v>9027</v>
      </c>
      <c r="X851" s="34">
        <v>9027</v>
      </c>
      <c r="AB851" s="34">
        <v>9027</v>
      </c>
      <c r="AD851" s="18">
        <v>15912</v>
      </c>
      <c r="AG851" s="36">
        <v>0</v>
      </c>
      <c r="AI851" s="51"/>
    </row>
    <row r="852" spans="16:35" x14ac:dyDescent="0.25">
      <c r="P852" s="28">
        <v>32260</v>
      </c>
      <c r="Q852" s="34">
        <v>9027</v>
      </c>
      <c r="X852" s="34">
        <v>9027</v>
      </c>
      <c r="AB852" s="34">
        <v>9027</v>
      </c>
      <c r="AD852" s="18">
        <v>15912</v>
      </c>
      <c r="AG852" s="36">
        <v>0</v>
      </c>
      <c r="AI852" s="51"/>
    </row>
    <row r="853" spans="16:35" x14ac:dyDescent="0.25">
      <c r="P853" s="28">
        <v>32261</v>
      </c>
      <c r="Q853" s="34">
        <v>9027</v>
      </c>
      <c r="X853" s="34">
        <v>9027</v>
      </c>
      <c r="AB853" s="34">
        <v>9027</v>
      </c>
      <c r="AD853" s="18">
        <v>15912</v>
      </c>
      <c r="AG853" s="36">
        <v>0</v>
      </c>
      <c r="AI853" s="51"/>
    </row>
    <row r="854" spans="16:35" x14ac:dyDescent="0.25">
      <c r="P854" s="28">
        <v>32262</v>
      </c>
      <c r="Q854" s="34">
        <v>9027</v>
      </c>
      <c r="X854" s="34">
        <v>9027</v>
      </c>
      <c r="AB854" s="34">
        <v>9027</v>
      </c>
      <c r="AD854" s="18">
        <v>15912</v>
      </c>
      <c r="AG854" s="36">
        <v>0</v>
      </c>
      <c r="AI854" s="51"/>
    </row>
    <row r="855" spans="16:35" x14ac:dyDescent="0.25">
      <c r="P855" s="28">
        <v>32263</v>
      </c>
      <c r="Q855" s="34">
        <v>9027</v>
      </c>
      <c r="X855" s="34">
        <v>9027</v>
      </c>
      <c r="AB855" s="34">
        <v>9027</v>
      </c>
      <c r="AD855" s="18">
        <v>15912</v>
      </c>
      <c r="AG855" s="36">
        <v>0</v>
      </c>
      <c r="AI855" s="51"/>
    </row>
    <row r="856" spans="16:35" x14ac:dyDescent="0.25">
      <c r="P856" s="28">
        <v>32264</v>
      </c>
      <c r="Q856" s="34">
        <v>9027</v>
      </c>
      <c r="X856" s="34">
        <v>9027</v>
      </c>
      <c r="AB856" s="34">
        <v>9027</v>
      </c>
      <c r="AD856" s="18">
        <v>15912</v>
      </c>
      <c r="AG856" s="36">
        <v>0</v>
      </c>
      <c r="AI856" s="51"/>
    </row>
    <row r="857" spans="16:35" x14ac:dyDescent="0.25">
      <c r="P857" s="28">
        <v>32265</v>
      </c>
      <c r="Q857" s="34">
        <v>9027</v>
      </c>
      <c r="X857" s="34">
        <v>9027</v>
      </c>
      <c r="AB857" s="34">
        <v>9027</v>
      </c>
      <c r="AD857" s="18">
        <v>15912</v>
      </c>
      <c r="AG857" s="36">
        <v>0</v>
      </c>
      <c r="AI857" s="51"/>
    </row>
    <row r="858" spans="16:35" x14ac:dyDescent="0.25">
      <c r="P858" s="28">
        <v>32266</v>
      </c>
      <c r="Q858" s="34">
        <v>9027</v>
      </c>
      <c r="X858" s="34">
        <v>9027</v>
      </c>
      <c r="AB858" s="34">
        <v>9027</v>
      </c>
      <c r="AD858" s="18">
        <v>15912</v>
      </c>
      <c r="AG858" s="36">
        <v>0</v>
      </c>
      <c r="AI858" s="51"/>
    </row>
    <row r="859" spans="16:35" x14ac:dyDescent="0.25">
      <c r="P859" s="28">
        <v>32267</v>
      </c>
      <c r="Q859" s="34">
        <v>9027</v>
      </c>
      <c r="X859" s="34">
        <v>9027</v>
      </c>
      <c r="AB859" s="34">
        <v>9027</v>
      </c>
      <c r="AD859" s="18">
        <v>15912</v>
      </c>
      <c r="AG859" s="36">
        <v>0</v>
      </c>
      <c r="AI859" s="51"/>
    </row>
    <row r="860" spans="16:35" x14ac:dyDescent="0.25">
      <c r="P860" s="28">
        <v>32268</v>
      </c>
      <c r="Q860" s="34">
        <v>9027</v>
      </c>
      <c r="X860" s="34">
        <v>9027</v>
      </c>
      <c r="AB860" s="34">
        <v>9027</v>
      </c>
      <c r="AD860" s="18">
        <v>15912</v>
      </c>
      <c r="AG860" s="36">
        <v>0</v>
      </c>
      <c r="AI860" s="51"/>
    </row>
    <row r="861" spans="16:35" x14ac:dyDescent="0.25">
      <c r="P861" s="28">
        <v>32269</v>
      </c>
      <c r="Q861" s="34">
        <v>6018</v>
      </c>
      <c r="X861" s="34">
        <v>6018</v>
      </c>
      <c r="AB861" s="34">
        <v>6018</v>
      </c>
      <c r="AD861" s="18">
        <v>15912</v>
      </c>
      <c r="AG861" s="36">
        <v>0</v>
      </c>
      <c r="AI861" s="51"/>
    </row>
    <row r="862" spans="16:35" x14ac:dyDescent="0.25">
      <c r="P862" s="28">
        <v>32271</v>
      </c>
      <c r="Q862" s="34">
        <v>7545</v>
      </c>
      <c r="X862" s="34">
        <v>7545</v>
      </c>
      <c r="AB862" s="34">
        <v>7545</v>
      </c>
      <c r="AD862" s="18">
        <v>15912</v>
      </c>
      <c r="AG862" s="36">
        <v>0</v>
      </c>
      <c r="AI862" s="51"/>
    </row>
    <row r="863" spans="16:35" x14ac:dyDescent="0.25">
      <c r="P863" s="28">
        <v>32279</v>
      </c>
      <c r="Q863" s="34">
        <v>8988</v>
      </c>
      <c r="X863" s="34">
        <v>8988</v>
      </c>
      <c r="AB863" s="34">
        <v>8988</v>
      </c>
      <c r="AD863" s="18">
        <v>15912</v>
      </c>
      <c r="AG863" s="36">
        <v>0</v>
      </c>
      <c r="AI863" s="51"/>
    </row>
    <row r="864" spans="16:35" x14ac:dyDescent="0.25">
      <c r="P864" s="28">
        <v>32283</v>
      </c>
      <c r="Q864" s="34">
        <v>11997</v>
      </c>
      <c r="X864" s="34">
        <v>11997</v>
      </c>
      <c r="AB864" s="34">
        <v>11997</v>
      </c>
      <c r="AD864" s="18">
        <v>15912</v>
      </c>
      <c r="AG864" s="36">
        <v>0</v>
      </c>
      <c r="AI864" s="51"/>
    </row>
    <row r="865" spans="16:35" x14ac:dyDescent="0.25">
      <c r="P865" s="28">
        <v>32288</v>
      </c>
      <c r="Q865" s="34">
        <v>115705</v>
      </c>
      <c r="X865" s="34">
        <v>39195</v>
      </c>
      <c r="AB865" s="34">
        <v>39195</v>
      </c>
      <c r="AD865" s="18">
        <v>15912</v>
      </c>
      <c r="AG865" s="34">
        <v>76510</v>
      </c>
      <c r="AI865" s="51"/>
    </row>
    <row r="866" spans="16:35" x14ac:dyDescent="0.25">
      <c r="P866" s="28">
        <v>32311</v>
      </c>
      <c r="Q866" s="34">
        <v>196904</v>
      </c>
      <c r="X866" s="34">
        <v>163680</v>
      </c>
      <c r="AB866" s="34">
        <v>163680</v>
      </c>
      <c r="AD866" s="18">
        <v>15873</v>
      </c>
      <c r="AG866" s="34">
        <v>33224</v>
      </c>
      <c r="AI866" s="51"/>
    </row>
    <row r="867" spans="16:35" x14ac:dyDescent="0.25">
      <c r="P867" s="28">
        <v>32313</v>
      </c>
      <c r="Q867" s="34">
        <v>426690</v>
      </c>
      <c r="X867" s="34">
        <v>426690</v>
      </c>
      <c r="AB867" s="34">
        <v>426690</v>
      </c>
      <c r="AD867" s="18">
        <v>15873</v>
      </c>
      <c r="AG867" s="36">
        <v>0</v>
      </c>
      <c r="AI867" s="51"/>
    </row>
    <row r="868" spans="16:35" x14ac:dyDescent="0.25">
      <c r="P868" s="28">
        <v>32316</v>
      </c>
      <c r="Q868" s="34">
        <v>972450</v>
      </c>
      <c r="X868" s="34">
        <v>202920</v>
      </c>
      <c r="AB868" s="34">
        <v>202920</v>
      </c>
      <c r="AD868" s="18">
        <v>15873</v>
      </c>
      <c r="AG868" s="34">
        <v>769530</v>
      </c>
      <c r="AI868" s="51"/>
    </row>
    <row r="869" spans="16:35" x14ac:dyDescent="0.25">
      <c r="P869" s="28">
        <v>32323</v>
      </c>
      <c r="Q869" s="34">
        <v>274590</v>
      </c>
      <c r="X869" s="34">
        <v>274590</v>
      </c>
      <c r="AB869" s="34">
        <v>274590</v>
      </c>
      <c r="AD869" s="18">
        <v>15873</v>
      </c>
      <c r="AG869" s="36">
        <v>0</v>
      </c>
      <c r="AI869" s="51"/>
    </row>
    <row r="870" spans="16:35" x14ac:dyDescent="0.25">
      <c r="P870" s="28">
        <v>32335</v>
      </c>
      <c r="Q870" s="34">
        <v>30660</v>
      </c>
      <c r="X870" s="34">
        <v>6120</v>
      </c>
      <c r="AB870" s="34">
        <v>6120</v>
      </c>
      <c r="AD870" s="18">
        <v>15873</v>
      </c>
      <c r="AG870" s="34">
        <v>24540</v>
      </c>
      <c r="AI870" s="51"/>
    </row>
    <row r="871" spans="16:35" x14ac:dyDescent="0.25">
      <c r="P871" s="28">
        <v>32348</v>
      </c>
      <c r="Q871" s="34">
        <v>106828</v>
      </c>
      <c r="X871" s="34">
        <v>15028</v>
      </c>
      <c r="AB871" s="34">
        <v>15028</v>
      </c>
      <c r="AD871" s="18">
        <v>15873</v>
      </c>
      <c r="AG871" s="34">
        <v>91800</v>
      </c>
      <c r="AI871" s="51"/>
    </row>
    <row r="872" spans="16:35" x14ac:dyDescent="0.25">
      <c r="P872" s="28">
        <v>32627</v>
      </c>
      <c r="Q872" s="34">
        <v>750000</v>
      </c>
      <c r="X872" s="34">
        <v>750000</v>
      </c>
      <c r="AB872" s="34">
        <v>750000</v>
      </c>
      <c r="AD872" s="18">
        <v>15877</v>
      </c>
      <c r="AG872" s="36">
        <v>0</v>
      </c>
      <c r="AI872" s="51"/>
    </row>
    <row r="873" spans="16:35" x14ac:dyDescent="0.25">
      <c r="P873" s="28">
        <v>32631</v>
      </c>
      <c r="Q873" s="34">
        <v>683680</v>
      </c>
      <c r="X873" s="34">
        <v>683680</v>
      </c>
      <c r="AB873" s="34">
        <v>683680</v>
      </c>
      <c r="AD873" s="18">
        <v>15877</v>
      </c>
      <c r="AG873" s="36">
        <v>0</v>
      </c>
      <c r="AI873" s="51"/>
    </row>
    <row r="874" spans="16:35" x14ac:dyDescent="0.25">
      <c r="P874" s="28">
        <v>32691</v>
      </c>
      <c r="Q874" s="34">
        <v>1100000</v>
      </c>
      <c r="X874" s="34">
        <v>770000</v>
      </c>
      <c r="AB874" s="34">
        <v>770000</v>
      </c>
      <c r="AD874" s="18">
        <v>15879</v>
      </c>
      <c r="AG874" s="34">
        <v>330000</v>
      </c>
      <c r="AI874" s="51"/>
    </row>
    <row r="875" spans="16:35" x14ac:dyDescent="0.25">
      <c r="P875" s="28">
        <v>32728</v>
      </c>
      <c r="Q875" s="34">
        <v>220000</v>
      </c>
      <c r="X875" s="34">
        <v>220000</v>
      </c>
      <c r="AB875" s="34">
        <v>220000</v>
      </c>
      <c r="AD875" s="18">
        <v>15879</v>
      </c>
      <c r="AG875" s="36">
        <v>0</v>
      </c>
      <c r="AI875" s="51"/>
    </row>
    <row r="876" spans="16:35" x14ac:dyDescent="0.25">
      <c r="P876" s="28">
        <v>32889</v>
      </c>
      <c r="Q876" s="34">
        <v>89850</v>
      </c>
      <c r="X876" s="34">
        <v>5580</v>
      </c>
      <c r="AB876" s="34">
        <v>5580</v>
      </c>
      <c r="AD876" s="18">
        <v>15914</v>
      </c>
      <c r="AG876" s="34">
        <v>84270</v>
      </c>
      <c r="AI876" s="51"/>
    </row>
    <row r="877" spans="16:35" x14ac:dyDescent="0.25">
      <c r="P877" s="28">
        <v>32892</v>
      </c>
      <c r="Q877" s="34">
        <v>224850</v>
      </c>
      <c r="X877" s="34">
        <v>88560</v>
      </c>
      <c r="AB877" s="34">
        <v>88560</v>
      </c>
      <c r="AD877" s="18">
        <v>15914</v>
      </c>
      <c r="AG877" s="34">
        <v>136290</v>
      </c>
      <c r="AI877" s="51"/>
    </row>
    <row r="878" spans="16:35" x14ac:dyDescent="0.25">
      <c r="P878" s="28">
        <v>32900</v>
      </c>
      <c r="Q878" s="34">
        <v>75660</v>
      </c>
      <c r="X878" s="34">
        <v>16880</v>
      </c>
      <c r="AB878" s="34">
        <v>16880</v>
      </c>
      <c r="AD878" s="18">
        <v>15914</v>
      </c>
      <c r="AG878" s="34">
        <v>58780</v>
      </c>
      <c r="AI878" s="51"/>
    </row>
    <row r="879" spans="16:35" x14ac:dyDescent="0.25">
      <c r="P879" s="28">
        <v>33460</v>
      </c>
      <c r="Q879" s="34">
        <v>37063610</v>
      </c>
      <c r="X879" s="34">
        <v>1291210</v>
      </c>
      <c r="AB879" s="34">
        <v>1291210</v>
      </c>
      <c r="AD879" s="18">
        <v>15916</v>
      </c>
      <c r="AG879" s="34">
        <v>35772400</v>
      </c>
      <c r="AI879" s="51"/>
    </row>
    <row r="880" spans="16:35" x14ac:dyDescent="0.25">
      <c r="P880" s="28">
        <v>31702</v>
      </c>
      <c r="Q880" s="34">
        <v>97800</v>
      </c>
      <c r="X880" s="34">
        <v>48900</v>
      </c>
      <c r="AB880" s="34">
        <v>48900</v>
      </c>
      <c r="AD880" s="18">
        <v>15865</v>
      </c>
      <c r="AG880" s="34">
        <v>48900</v>
      </c>
      <c r="AI880" s="51"/>
    </row>
    <row r="881" spans="16:35" x14ac:dyDescent="0.25">
      <c r="P881" s="28">
        <v>31703</v>
      </c>
      <c r="Q881" s="34">
        <v>97800</v>
      </c>
      <c r="X881" s="34">
        <v>48900</v>
      </c>
      <c r="AB881" s="34">
        <v>48900</v>
      </c>
      <c r="AD881" s="18">
        <v>15865</v>
      </c>
      <c r="AG881" s="34">
        <v>48900</v>
      </c>
      <c r="AI881" s="51"/>
    </row>
    <row r="882" spans="16:35" x14ac:dyDescent="0.25">
      <c r="P882" s="28">
        <v>31711</v>
      </c>
      <c r="Q882" s="34">
        <v>394320</v>
      </c>
      <c r="X882" s="34">
        <v>98580</v>
      </c>
      <c r="AB882" s="34">
        <v>98580</v>
      </c>
      <c r="AD882" s="18">
        <v>15865</v>
      </c>
      <c r="AG882" s="34">
        <v>295740</v>
      </c>
      <c r="AI882" s="51"/>
    </row>
    <row r="883" spans="16:35" x14ac:dyDescent="0.25">
      <c r="P883" s="28">
        <v>31714</v>
      </c>
      <c r="Q883" s="34">
        <v>107160</v>
      </c>
      <c r="X883" s="34">
        <v>107160</v>
      </c>
      <c r="AB883" s="34">
        <v>107160</v>
      </c>
      <c r="AD883" s="18">
        <v>15865</v>
      </c>
      <c r="AG883" s="36">
        <v>0</v>
      </c>
      <c r="AI883" s="51"/>
    </row>
    <row r="884" spans="16:35" x14ac:dyDescent="0.25">
      <c r="P884" s="28">
        <v>31720</v>
      </c>
      <c r="Q884" s="34">
        <v>214200</v>
      </c>
      <c r="X884" s="34">
        <v>214200</v>
      </c>
      <c r="AB884" s="34">
        <v>214200</v>
      </c>
      <c r="AD884" s="18">
        <v>15865</v>
      </c>
      <c r="AG884" s="36">
        <v>0</v>
      </c>
      <c r="AI884" s="51"/>
    </row>
    <row r="885" spans="16:35" x14ac:dyDescent="0.25">
      <c r="P885" s="28">
        <v>31733</v>
      </c>
      <c r="Q885" s="34">
        <v>107160</v>
      </c>
      <c r="X885" s="34">
        <v>107160</v>
      </c>
      <c r="AB885" s="34">
        <v>107160</v>
      </c>
      <c r="AD885" s="18">
        <v>15865</v>
      </c>
      <c r="AG885" s="36">
        <v>0</v>
      </c>
      <c r="AI885" s="51"/>
    </row>
    <row r="886" spans="16:35" x14ac:dyDescent="0.25">
      <c r="P886" s="28">
        <v>31739</v>
      </c>
      <c r="Q886" s="34">
        <v>214200</v>
      </c>
      <c r="X886" s="34">
        <v>214200</v>
      </c>
      <c r="AB886" s="34">
        <v>214200</v>
      </c>
      <c r="AD886" s="18">
        <v>15865</v>
      </c>
      <c r="AG886" s="36">
        <v>0</v>
      </c>
      <c r="AI886" s="51"/>
    </row>
    <row r="887" spans="16:35" x14ac:dyDescent="0.25">
      <c r="P887" s="28">
        <v>31740</v>
      </c>
      <c r="Q887" s="34">
        <v>214200</v>
      </c>
      <c r="X887" s="34">
        <v>214200</v>
      </c>
      <c r="AB887" s="34">
        <v>214200</v>
      </c>
      <c r="AD887" s="18">
        <v>15865</v>
      </c>
      <c r="AG887" s="36">
        <v>0</v>
      </c>
      <c r="AI887" s="51"/>
    </row>
    <row r="888" spans="16:35" x14ac:dyDescent="0.25">
      <c r="P888" s="28">
        <v>31744</v>
      </c>
      <c r="Q888" s="34">
        <v>285600</v>
      </c>
      <c r="X888" s="34">
        <v>285600</v>
      </c>
      <c r="AB888" s="34">
        <v>285600</v>
      </c>
      <c r="AD888" s="18">
        <v>15865</v>
      </c>
      <c r="AG888" s="36">
        <v>0</v>
      </c>
      <c r="AI888" s="51"/>
    </row>
    <row r="889" spans="16:35" x14ac:dyDescent="0.25">
      <c r="P889" s="28">
        <v>31746</v>
      </c>
      <c r="Q889" s="34">
        <v>357000</v>
      </c>
      <c r="X889" s="34">
        <v>142800</v>
      </c>
      <c r="AB889" s="34">
        <v>142800</v>
      </c>
      <c r="AD889" s="18">
        <v>15865</v>
      </c>
      <c r="AG889" s="34">
        <v>214200</v>
      </c>
      <c r="AI889" s="51"/>
    </row>
    <row r="890" spans="16:35" x14ac:dyDescent="0.25">
      <c r="P890" s="28">
        <v>31749</v>
      </c>
      <c r="Q890" s="34">
        <v>133998</v>
      </c>
      <c r="X890" s="34">
        <v>133998</v>
      </c>
      <c r="AB890" s="34">
        <v>133998</v>
      </c>
      <c r="AD890" s="18">
        <v>15865</v>
      </c>
      <c r="AG890" s="36">
        <v>0</v>
      </c>
      <c r="AI890" s="51"/>
    </row>
    <row r="891" spans="16:35" x14ac:dyDescent="0.25">
      <c r="P891" s="28">
        <v>31750</v>
      </c>
      <c r="Q891" s="34">
        <v>160000</v>
      </c>
      <c r="X891" s="34">
        <v>160000</v>
      </c>
      <c r="AB891" s="34">
        <v>160000</v>
      </c>
      <c r="AD891" s="18">
        <v>15865</v>
      </c>
      <c r="AG891" s="36">
        <v>0</v>
      </c>
      <c r="AI891" s="51"/>
    </row>
    <row r="892" spans="16:35" x14ac:dyDescent="0.25">
      <c r="P892" s="28">
        <v>31751</v>
      </c>
      <c r="Q892" s="34">
        <v>80000</v>
      </c>
      <c r="X892" s="34">
        <v>80000</v>
      </c>
      <c r="AB892" s="34">
        <v>80000</v>
      </c>
      <c r="AD892" s="18">
        <v>15865</v>
      </c>
      <c r="AG892" s="36">
        <v>0</v>
      </c>
      <c r="AI892" s="51"/>
    </row>
    <row r="893" spans="16:35" x14ac:dyDescent="0.25">
      <c r="P893" s="28">
        <v>31618</v>
      </c>
      <c r="Q893" s="34">
        <v>428850</v>
      </c>
      <c r="X893" s="34">
        <v>428850</v>
      </c>
      <c r="AB893" s="34">
        <v>428850</v>
      </c>
      <c r="AD893" s="18">
        <v>15863</v>
      </c>
      <c r="AG893" s="36">
        <v>0</v>
      </c>
      <c r="AI893" s="51"/>
    </row>
    <row r="894" spans="16:35" x14ac:dyDescent="0.25">
      <c r="P894" s="28">
        <v>33442</v>
      </c>
      <c r="Q894" s="34">
        <v>38448</v>
      </c>
      <c r="X894" s="34">
        <v>2427</v>
      </c>
      <c r="AB894" s="34">
        <v>2427</v>
      </c>
      <c r="AD894" s="18">
        <v>16310</v>
      </c>
      <c r="AG894" s="34">
        <v>36021</v>
      </c>
      <c r="AI894" s="51"/>
    </row>
    <row r="895" spans="16:35" x14ac:dyDescent="0.25">
      <c r="P895" s="28">
        <v>33446</v>
      </c>
      <c r="Q895" s="34">
        <v>102358</v>
      </c>
      <c r="X895" s="34">
        <v>60577</v>
      </c>
      <c r="AB895" s="34">
        <v>60577</v>
      </c>
      <c r="AD895" s="18">
        <v>16310</v>
      </c>
      <c r="AG895" s="34">
        <v>41781</v>
      </c>
      <c r="AI895" s="51"/>
    </row>
    <row r="896" spans="16:35" x14ac:dyDescent="0.25">
      <c r="P896" s="28">
        <v>33447</v>
      </c>
      <c r="Q896" s="34">
        <v>322132</v>
      </c>
      <c r="X896" s="34">
        <v>322132</v>
      </c>
      <c r="AB896" s="34">
        <v>322132</v>
      </c>
      <c r="AD896" s="18">
        <v>16310</v>
      </c>
      <c r="AG896" s="36">
        <v>0</v>
      </c>
      <c r="AI896" s="51"/>
    </row>
    <row r="897" spans="16:35" x14ac:dyDescent="0.25">
      <c r="P897" s="28">
        <v>33449</v>
      </c>
      <c r="Q897" s="34">
        <v>310550</v>
      </c>
      <c r="X897" s="34">
        <v>60577</v>
      </c>
      <c r="AB897" s="34">
        <v>60577</v>
      </c>
      <c r="AD897" s="18">
        <v>16310</v>
      </c>
      <c r="AG897" s="34">
        <v>249973</v>
      </c>
      <c r="AI897" s="51"/>
    </row>
    <row r="898" spans="16:35" x14ac:dyDescent="0.25">
      <c r="P898" s="28">
        <v>32753</v>
      </c>
      <c r="Q898" s="34">
        <v>298704</v>
      </c>
      <c r="X898" s="34">
        <v>57624</v>
      </c>
      <c r="AB898" s="34">
        <v>57624</v>
      </c>
      <c r="AD898" s="18">
        <v>15910</v>
      </c>
      <c r="AG898" s="34">
        <v>241080</v>
      </c>
      <c r="AI898" s="51"/>
    </row>
    <row r="899" spans="16:35" x14ac:dyDescent="0.25">
      <c r="P899" s="28">
        <v>32754</v>
      </c>
      <c r="Q899" s="34">
        <v>335160</v>
      </c>
      <c r="X899" s="34">
        <v>30870</v>
      </c>
      <c r="AB899" s="34">
        <v>30870</v>
      </c>
      <c r="AD899" s="18">
        <v>15910</v>
      </c>
      <c r="AG899" s="34">
        <v>304290</v>
      </c>
      <c r="AI899" s="51"/>
    </row>
    <row r="900" spans="16:35" x14ac:dyDescent="0.25">
      <c r="P900" s="28">
        <v>32755</v>
      </c>
      <c r="Q900" s="34">
        <v>380070</v>
      </c>
      <c r="X900" s="34">
        <v>30870</v>
      </c>
      <c r="AB900" s="34">
        <v>30870</v>
      </c>
      <c r="AD900" s="18">
        <v>15910</v>
      </c>
      <c r="AG900" s="34">
        <v>349200</v>
      </c>
      <c r="AI900" s="51"/>
    </row>
    <row r="901" spans="16:35" x14ac:dyDescent="0.25">
      <c r="P901" s="28">
        <v>32756</v>
      </c>
      <c r="Q901" s="34">
        <v>281736</v>
      </c>
      <c r="X901" s="34">
        <v>57624</v>
      </c>
      <c r="AB901" s="34">
        <v>57624</v>
      </c>
      <c r="AD901" s="18">
        <v>15910</v>
      </c>
      <c r="AG901" s="34">
        <v>224112</v>
      </c>
      <c r="AI901" s="51"/>
    </row>
    <row r="902" spans="16:35" x14ac:dyDescent="0.25">
      <c r="P902" s="28">
        <v>32757</v>
      </c>
      <c r="Q902" s="34">
        <v>301860</v>
      </c>
      <c r="X902" s="34">
        <v>61740</v>
      </c>
      <c r="AB902" s="34">
        <v>61740</v>
      </c>
      <c r="AD902" s="18">
        <v>15910</v>
      </c>
      <c r="AG902" s="34">
        <v>240120</v>
      </c>
      <c r="AI902" s="51"/>
    </row>
    <row r="903" spans="16:35" x14ac:dyDescent="0.25">
      <c r="P903" s="28">
        <v>32758</v>
      </c>
      <c r="Q903" s="34">
        <v>266850</v>
      </c>
      <c r="X903" s="34">
        <v>30870</v>
      </c>
      <c r="AB903" s="34">
        <v>30870</v>
      </c>
      <c r="AD903" s="18">
        <v>15910</v>
      </c>
      <c r="AG903" s="34">
        <v>235980</v>
      </c>
      <c r="AI903" s="51"/>
    </row>
    <row r="904" spans="16:35" x14ac:dyDescent="0.25">
      <c r="P904" s="28">
        <v>32759</v>
      </c>
      <c r="Q904" s="34">
        <v>122472</v>
      </c>
      <c r="X904" s="34">
        <v>28812</v>
      </c>
      <c r="AB904" s="34">
        <v>28812</v>
      </c>
      <c r="AD904" s="18">
        <v>15910</v>
      </c>
      <c r="AG904" s="34">
        <v>93660</v>
      </c>
      <c r="AI904" s="51"/>
    </row>
    <row r="905" spans="16:35" x14ac:dyDescent="0.25">
      <c r="P905" s="28">
        <v>32760</v>
      </c>
      <c r="Q905" s="34">
        <v>674550</v>
      </c>
      <c r="X905" s="34">
        <v>30870</v>
      </c>
      <c r="AB905" s="34">
        <v>30870</v>
      </c>
      <c r="AD905" s="18">
        <v>15910</v>
      </c>
      <c r="AG905" s="34">
        <v>643680</v>
      </c>
      <c r="AI905" s="51"/>
    </row>
    <row r="906" spans="16:35" x14ac:dyDescent="0.25">
      <c r="P906" s="28">
        <v>32761</v>
      </c>
      <c r="Q906" s="34">
        <v>244944</v>
      </c>
      <c r="X906" s="34">
        <v>57624</v>
      </c>
      <c r="AB906" s="34">
        <v>57624</v>
      </c>
      <c r="AD906" s="18">
        <v>15910</v>
      </c>
      <c r="AG906" s="34">
        <v>187320</v>
      </c>
      <c r="AI906" s="51"/>
    </row>
    <row r="907" spans="16:35" x14ac:dyDescent="0.25">
      <c r="P907" s="28">
        <v>32762</v>
      </c>
      <c r="Q907" s="34">
        <v>380070</v>
      </c>
      <c r="X907" s="34">
        <v>30870</v>
      </c>
      <c r="AB907" s="34">
        <v>30870</v>
      </c>
      <c r="AD907" s="18">
        <v>15910</v>
      </c>
      <c r="AG907" s="34">
        <v>349200</v>
      </c>
      <c r="AI907" s="51"/>
    </row>
    <row r="908" spans="16:35" x14ac:dyDescent="0.25">
      <c r="P908" s="28">
        <v>32763</v>
      </c>
      <c r="Q908" s="34">
        <v>380070</v>
      </c>
      <c r="X908" s="34">
        <v>30870</v>
      </c>
      <c r="AB908" s="34">
        <v>30870</v>
      </c>
      <c r="AD908" s="18">
        <v>15910</v>
      </c>
      <c r="AG908" s="34">
        <v>349200</v>
      </c>
      <c r="AI908" s="51"/>
    </row>
    <row r="909" spans="16:35" x14ac:dyDescent="0.25">
      <c r="P909" s="28">
        <v>32764</v>
      </c>
      <c r="Q909" s="34">
        <v>380070</v>
      </c>
      <c r="X909" s="34">
        <v>30870</v>
      </c>
      <c r="AB909" s="34">
        <v>30870</v>
      </c>
      <c r="AD909" s="18">
        <v>15910</v>
      </c>
      <c r="AG909" s="34">
        <v>349200</v>
      </c>
      <c r="AI909" s="51"/>
    </row>
    <row r="910" spans="16:35" x14ac:dyDescent="0.25">
      <c r="P910" s="28">
        <v>32765</v>
      </c>
      <c r="Q910" s="34">
        <v>380070</v>
      </c>
      <c r="X910" s="34">
        <v>30870</v>
      </c>
      <c r="AB910" s="34">
        <v>30870</v>
      </c>
      <c r="AD910" s="18">
        <v>15910</v>
      </c>
      <c r="AG910" s="34">
        <v>349200</v>
      </c>
      <c r="AI910" s="51"/>
    </row>
    <row r="911" spans="16:35" x14ac:dyDescent="0.25">
      <c r="P911" s="28">
        <v>32766</v>
      </c>
      <c r="Q911" s="34">
        <v>380070</v>
      </c>
      <c r="X911" s="34">
        <v>30870</v>
      </c>
      <c r="AB911" s="34">
        <v>30870</v>
      </c>
      <c r="AD911" s="18">
        <v>15910</v>
      </c>
      <c r="AG911" s="34">
        <v>349200</v>
      </c>
      <c r="AI911" s="51"/>
    </row>
    <row r="912" spans="16:35" x14ac:dyDescent="0.25">
      <c r="P912" s="28">
        <v>32767</v>
      </c>
      <c r="Q912" s="34">
        <v>244944</v>
      </c>
      <c r="X912" s="34">
        <v>57624</v>
      </c>
      <c r="AB912" s="34">
        <v>57624</v>
      </c>
      <c r="AD912" s="18">
        <v>15910</v>
      </c>
      <c r="AG912" s="34">
        <v>187320</v>
      </c>
      <c r="AI912" s="51"/>
    </row>
    <row r="913" spans="16:35" x14ac:dyDescent="0.25">
      <c r="P913" s="28">
        <v>32768</v>
      </c>
      <c r="Q913" s="34">
        <v>308880</v>
      </c>
      <c r="X913" s="34">
        <v>61740</v>
      </c>
      <c r="AB913" s="34">
        <v>61740</v>
      </c>
      <c r="AD913" s="18">
        <v>15910</v>
      </c>
      <c r="AG913" s="34">
        <v>247140</v>
      </c>
      <c r="AI913" s="51"/>
    </row>
    <row r="914" spans="16:35" x14ac:dyDescent="0.25">
      <c r="P914" s="28">
        <v>32769</v>
      </c>
      <c r="Q914" s="34">
        <v>244944</v>
      </c>
      <c r="X914" s="34">
        <v>57624</v>
      </c>
      <c r="AB914" s="34">
        <v>57624</v>
      </c>
      <c r="AD914" s="18">
        <v>15910</v>
      </c>
      <c r="AG914" s="34">
        <v>187320</v>
      </c>
      <c r="AI914" s="51"/>
    </row>
    <row r="915" spans="16:35" x14ac:dyDescent="0.25">
      <c r="P915" s="28">
        <v>32770</v>
      </c>
      <c r="Q915" s="34">
        <v>244944</v>
      </c>
      <c r="X915" s="34">
        <v>57624</v>
      </c>
      <c r="AB915" s="34">
        <v>57624</v>
      </c>
      <c r="AD915" s="18">
        <v>15910</v>
      </c>
      <c r="AG915" s="34">
        <v>187320</v>
      </c>
      <c r="AI915" s="51"/>
    </row>
    <row r="916" spans="16:35" x14ac:dyDescent="0.25">
      <c r="P916" s="28">
        <v>32771</v>
      </c>
      <c r="Q916" s="34">
        <v>244944</v>
      </c>
      <c r="X916" s="34">
        <v>57624</v>
      </c>
      <c r="AB916" s="34">
        <v>57624</v>
      </c>
      <c r="AD916" s="18">
        <v>15910</v>
      </c>
      <c r="AG916" s="34">
        <v>187320</v>
      </c>
      <c r="AI916" s="51"/>
    </row>
    <row r="917" spans="16:35" x14ac:dyDescent="0.25">
      <c r="P917" s="28">
        <v>32772</v>
      </c>
      <c r="Q917" s="34">
        <v>449208</v>
      </c>
      <c r="X917" s="34">
        <v>64911</v>
      </c>
      <c r="AB917" s="34">
        <v>64911</v>
      </c>
      <c r="AD917" s="18">
        <v>15910</v>
      </c>
      <c r="AG917" s="34">
        <v>384297</v>
      </c>
      <c r="AI917" s="51"/>
    </row>
    <row r="918" spans="16:35" x14ac:dyDescent="0.25">
      <c r="P918" s="28">
        <v>32773</v>
      </c>
      <c r="Q918" s="34">
        <v>449208</v>
      </c>
      <c r="X918" s="34">
        <v>64911</v>
      </c>
      <c r="AB918" s="34">
        <v>64911</v>
      </c>
      <c r="AD918" s="18">
        <v>15910</v>
      </c>
      <c r="AG918" s="34">
        <v>384297</v>
      </c>
      <c r="AI918" s="51"/>
    </row>
    <row r="919" spans="16:35" x14ac:dyDescent="0.25">
      <c r="P919" s="28">
        <v>32774</v>
      </c>
      <c r="Q919" s="34">
        <v>449208</v>
      </c>
      <c r="X919" s="34">
        <v>64911</v>
      </c>
      <c r="AB919" s="34">
        <v>64911</v>
      </c>
      <c r="AD919" s="18">
        <v>15910</v>
      </c>
      <c r="AG919" s="34">
        <v>384297</v>
      </c>
      <c r="AI919" s="51"/>
    </row>
    <row r="920" spans="16:35" x14ac:dyDescent="0.25">
      <c r="P920" s="28">
        <v>32775</v>
      </c>
      <c r="Q920" s="34">
        <v>364284</v>
      </c>
      <c r="X920" s="34">
        <v>67944</v>
      </c>
      <c r="AB920" s="34">
        <v>67944</v>
      </c>
      <c r="AD920" s="18">
        <v>15910</v>
      </c>
      <c r="AG920" s="34">
        <v>296340</v>
      </c>
      <c r="AI920" s="51"/>
    </row>
    <row r="921" spans="16:35" x14ac:dyDescent="0.25">
      <c r="P921" s="28">
        <v>32776</v>
      </c>
      <c r="Q921" s="34">
        <v>728568</v>
      </c>
      <c r="X921" s="34">
        <v>135888</v>
      </c>
      <c r="AB921" s="34">
        <v>135888</v>
      </c>
      <c r="AD921" s="18">
        <v>15910</v>
      </c>
      <c r="AG921" s="34">
        <v>592680</v>
      </c>
      <c r="AI921" s="51"/>
    </row>
    <row r="922" spans="16:35" x14ac:dyDescent="0.25">
      <c r="P922" s="28">
        <v>32777</v>
      </c>
      <c r="Q922" s="34">
        <v>726936</v>
      </c>
      <c r="X922" s="34">
        <v>4776</v>
      </c>
      <c r="AB922" s="34">
        <v>4776</v>
      </c>
      <c r="AD922" s="18">
        <v>15910</v>
      </c>
      <c r="AG922" s="34">
        <v>722160</v>
      </c>
      <c r="AI922" s="51"/>
    </row>
    <row r="923" spans="16:35" x14ac:dyDescent="0.25">
      <c r="P923" s="28">
        <v>32778</v>
      </c>
      <c r="Q923" s="34">
        <v>726936</v>
      </c>
      <c r="X923" s="34">
        <v>4776</v>
      </c>
      <c r="AB923" s="34">
        <v>4776</v>
      </c>
      <c r="AD923" s="18">
        <v>15910</v>
      </c>
      <c r="AG923" s="34">
        <v>722160</v>
      </c>
      <c r="AI923" s="51"/>
    </row>
    <row r="924" spans="16:35" x14ac:dyDescent="0.25">
      <c r="P924" s="28">
        <v>32779</v>
      </c>
      <c r="Q924" s="34">
        <v>364284</v>
      </c>
      <c r="X924" s="34">
        <v>67944</v>
      </c>
      <c r="AB924" s="34">
        <v>67944</v>
      </c>
      <c r="AD924" s="18">
        <v>15910</v>
      </c>
      <c r="AG924" s="34">
        <v>296340</v>
      </c>
      <c r="AI924" s="51"/>
    </row>
    <row r="925" spans="16:35" x14ac:dyDescent="0.25">
      <c r="P925" s="28">
        <v>32780</v>
      </c>
      <c r="Q925" s="34">
        <v>449208</v>
      </c>
      <c r="X925" s="34">
        <v>64911</v>
      </c>
      <c r="AB925" s="34">
        <v>64911</v>
      </c>
      <c r="AD925" s="18">
        <v>15910</v>
      </c>
      <c r="AG925" s="34">
        <v>384297</v>
      </c>
      <c r="AI925" s="51"/>
    </row>
    <row r="926" spans="16:35" x14ac:dyDescent="0.25">
      <c r="P926" s="28">
        <v>32788</v>
      </c>
      <c r="Q926" s="34">
        <v>118952</v>
      </c>
      <c r="X926" s="34">
        <v>8734</v>
      </c>
      <c r="AB926" s="34">
        <v>8734</v>
      </c>
      <c r="AD926" s="18">
        <v>15910</v>
      </c>
      <c r="AG926" s="34">
        <v>110218</v>
      </c>
      <c r="AI926" s="51"/>
    </row>
    <row r="927" spans="16:35" x14ac:dyDescent="0.25">
      <c r="P927" s="28">
        <v>32790</v>
      </c>
      <c r="Q927" s="34">
        <v>59476</v>
      </c>
      <c r="X927" s="34">
        <v>4367</v>
      </c>
      <c r="AB927" s="34">
        <v>4367</v>
      </c>
      <c r="AD927" s="18">
        <v>15910</v>
      </c>
      <c r="AG927" s="34">
        <v>55109</v>
      </c>
      <c r="AI927" s="51"/>
    </row>
    <row r="928" spans="16:35" x14ac:dyDescent="0.25">
      <c r="P928" s="28">
        <v>32791</v>
      </c>
      <c r="Q928" s="34">
        <v>1102704</v>
      </c>
      <c r="X928" s="34">
        <v>95948</v>
      </c>
      <c r="AB928" s="34">
        <v>95948</v>
      </c>
      <c r="AD928" s="18">
        <v>15910</v>
      </c>
      <c r="AG928" s="34">
        <v>1006756</v>
      </c>
      <c r="AI928" s="51"/>
    </row>
    <row r="929" spans="16:35" x14ac:dyDescent="0.25">
      <c r="P929" s="28">
        <v>32792</v>
      </c>
      <c r="Q929" s="34">
        <v>1054620</v>
      </c>
      <c r="X929" s="34">
        <v>61740</v>
      </c>
      <c r="AB929" s="34">
        <v>61740</v>
      </c>
      <c r="AD929" s="18">
        <v>15910</v>
      </c>
      <c r="AG929" s="34">
        <v>992880</v>
      </c>
      <c r="AI929" s="51"/>
    </row>
    <row r="930" spans="16:35" x14ac:dyDescent="0.25">
      <c r="P930" s="28">
        <v>32793</v>
      </c>
      <c r="Q930" s="34">
        <v>1054620</v>
      </c>
      <c r="X930" s="34">
        <v>61740</v>
      </c>
      <c r="AB930" s="34">
        <v>61740</v>
      </c>
      <c r="AD930" s="18">
        <v>15910</v>
      </c>
      <c r="AG930" s="34">
        <v>992880</v>
      </c>
      <c r="AI930" s="51"/>
    </row>
    <row r="931" spans="16:35" x14ac:dyDescent="0.25">
      <c r="P931" s="28">
        <v>32794</v>
      </c>
      <c r="Q931" s="34">
        <v>1014846</v>
      </c>
      <c r="X931" s="34">
        <v>348308</v>
      </c>
      <c r="AB931" s="34">
        <v>348308</v>
      </c>
      <c r="AD931" s="18">
        <v>15910</v>
      </c>
      <c r="AG931" s="34">
        <v>666538</v>
      </c>
      <c r="AI931" s="51"/>
    </row>
    <row r="932" spans="16:35" x14ac:dyDescent="0.25">
      <c r="P932" s="28">
        <v>32795</v>
      </c>
      <c r="Q932" s="34">
        <v>675360</v>
      </c>
      <c r="X932" s="34">
        <v>61740</v>
      </c>
      <c r="AB932" s="34">
        <v>61740</v>
      </c>
      <c r="AD932" s="18">
        <v>15910</v>
      </c>
      <c r="AG932" s="34">
        <v>613620</v>
      </c>
      <c r="AI932" s="51"/>
    </row>
    <row r="933" spans="16:35" x14ac:dyDescent="0.25">
      <c r="P933" s="28">
        <v>30422</v>
      </c>
      <c r="Q933" s="34">
        <v>1421704</v>
      </c>
      <c r="X933" s="34">
        <v>710852</v>
      </c>
      <c r="AB933" s="34">
        <v>710852</v>
      </c>
      <c r="AD933" s="18">
        <v>15842</v>
      </c>
      <c r="AG933" s="34">
        <v>710852</v>
      </c>
      <c r="AI933" s="51"/>
    </row>
    <row r="934" spans="16:35" x14ac:dyDescent="0.25">
      <c r="P934" s="28">
        <v>30433</v>
      </c>
      <c r="Q934" s="34">
        <v>874304</v>
      </c>
      <c r="X934" s="34">
        <v>437152</v>
      </c>
      <c r="AB934" s="34">
        <v>437152</v>
      </c>
      <c r="AD934" s="18">
        <v>15842</v>
      </c>
      <c r="AG934" s="34">
        <v>437152</v>
      </c>
      <c r="AI934" s="51"/>
    </row>
    <row r="935" spans="16:35" x14ac:dyDescent="0.25">
      <c r="P935" s="28">
        <v>30434</v>
      </c>
      <c r="Q935" s="34">
        <v>969504</v>
      </c>
      <c r="X935" s="34">
        <v>484752</v>
      </c>
      <c r="AB935" s="34">
        <v>484752</v>
      </c>
      <c r="AD935" s="18">
        <v>15842</v>
      </c>
      <c r="AG935" s="34">
        <v>484752</v>
      </c>
      <c r="AI935" s="51"/>
    </row>
    <row r="936" spans="16:35" x14ac:dyDescent="0.25">
      <c r="P936" s="28">
        <v>30435</v>
      </c>
      <c r="Q936" s="34">
        <v>874304</v>
      </c>
      <c r="X936" s="34">
        <v>437152</v>
      </c>
      <c r="AB936" s="34">
        <v>437152</v>
      </c>
      <c r="AD936" s="18">
        <v>15842</v>
      </c>
      <c r="AG936" s="34">
        <v>437152</v>
      </c>
      <c r="AI936" s="51"/>
    </row>
    <row r="937" spans="16:35" x14ac:dyDescent="0.25">
      <c r="P937" s="28">
        <v>30443</v>
      </c>
      <c r="Q937" s="34">
        <v>784320</v>
      </c>
      <c r="X937" s="34">
        <v>392160</v>
      </c>
      <c r="AB937" s="34">
        <v>392160</v>
      </c>
      <c r="AD937" s="18">
        <v>15842</v>
      </c>
      <c r="AG937" s="34">
        <v>392160</v>
      </c>
      <c r="AI937" s="51"/>
    </row>
    <row r="938" spans="16:35" x14ac:dyDescent="0.25">
      <c r="P938" s="28">
        <v>30456</v>
      </c>
      <c r="Q938" s="34">
        <v>1093876</v>
      </c>
      <c r="X938" s="34">
        <v>1093876</v>
      </c>
      <c r="AB938" s="34">
        <v>1093876</v>
      </c>
      <c r="AD938" s="18">
        <v>15842</v>
      </c>
      <c r="AG938" s="36">
        <v>0</v>
      </c>
      <c r="AI938" s="51"/>
    </row>
    <row r="939" spans="16:35" x14ac:dyDescent="0.25">
      <c r="P939" s="28">
        <v>30464</v>
      </c>
      <c r="Q939" s="34">
        <v>2248020</v>
      </c>
      <c r="X939" s="34">
        <v>1124010</v>
      </c>
      <c r="AB939" s="34">
        <v>1124010</v>
      </c>
      <c r="AD939" s="18">
        <v>15840</v>
      </c>
      <c r="AG939" s="34">
        <v>1124010</v>
      </c>
      <c r="AI939" s="51"/>
    </row>
    <row r="940" spans="16:35" x14ac:dyDescent="0.25">
      <c r="P940" s="28">
        <v>30475</v>
      </c>
      <c r="Q940" s="34">
        <v>2336358</v>
      </c>
      <c r="X940" s="34">
        <v>1168179</v>
      </c>
      <c r="AB940" s="34">
        <v>1168179</v>
      </c>
      <c r="AD940" s="18">
        <v>15840</v>
      </c>
      <c r="AG940" s="34">
        <v>1168179</v>
      </c>
      <c r="AI940" s="51"/>
    </row>
    <row r="941" spans="16:35" x14ac:dyDescent="0.25">
      <c r="P941" s="28">
        <v>30476</v>
      </c>
      <c r="Q941" s="34">
        <v>1686388</v>
      </c>
      <c r="X941" s="34">
        <v>843194</v>
      </c>
      <c r="AB941" s="34">
        <v>843194</v>
      </c>
      <c r="AD941" s="18">
        <v>15840</v>
      </c>
      <c r="AG941" s="34">
        <v>843194</v>
      </c>
      <c r="AI941" s="51"/>
    </row>
    <row r="942" spans="16:35" x14ac:dyDescent="0.25">
      <c r="P942" s="28">
        <v>32541</v>
      </c>
      <c r="Q942" s="34">
        <v>114524</v>
      </c>
      <c r="X942" s="34">
        <v>114524</v>
      </c>
      <c r="AB942" s="34">
        <v>114524</v>
      </c>
      <c r="AD942" s="18">
        <v>15875</v>
      </c>
      <c r="AG942" s="36">
        <v>0</v>
      </c>
      <c r="AI942" s="51"/>
    </row>
    <row r="943" spans="16:35" x14ac:dyDescent="0.25">
      <c r="P943" s="28">
        <v>32580</v>
      </c>
      <c r="Q943" s="34">
        <v>1425222</v>
      </c>
      <c r="X943" s="34">
        <v>69156</v>
      </c>
      <c r="AB943" s="34">
        <v>69156</v>
      </c>
      <c r="AD943" s="18">
        <v>15875</v>
      </c>
      <c r="AG943" s="34">
        <v>1356066</v>
      </c>
      <c r="AI943" s="51"/>
    </row>
    <row r="944" spans="16:35" x14ac:dyDescent="0.25">
      <c r="P944" s="28">
        <v>31312</v>
      </c>
      <c r="Q944" s="34">
        <v>20000</v>
      </c>
      <c r="X944" s="34">
        <v>20000</v>
      </c>
      <c r="AB944" s="34">
        <v>20000</v>
      </c>
      <c r="AD944" s="18">
        <v>16506</v>
      </c>
      <c r="AG944" s="35">
        <v>0</v>
      </c>
      <c r="AI944" s="51"/>
    </row>
    <row r="945" spans="16:35" x14ac:dyDescent="0.25">
      <c r="P945" s="28">
        <v>31317</v>
      </c>
      <c r="Q945" s="34">
        <v>20000</v>
      </c>
      <c r="X945" s="34">
        <v>20000</v>
      </c>
      <c r="AB945" s="35">
        <v>0</v>
      </c>
      <c r="AD945" s="18">
        <v>16506</v>
      </c>
      <c r="AG945" s="34">
        <v>20000</v>
      </c>
      <c r="AI945" s="51"/>
    </row>
    <row r="946" spans="16:35" x14ac:dyDescent="0.25">
      <c r="P946" s="28">
        <v>31815</v>
      </c>
      <c r="Q946" s="34">
        <v>37000</v>
      </c>
      <c r="X946" s="34">
        <v>37000</v>
      </c>
      <c r="AB946" s="34">
        <v>37000</v>
      </c>
      <c r="AD946" s="18">
        <v>15867</v>
      </c>
      <c r="AG946" s="36">
        <v>0</v>
      </c>
      <c r="AI946" s="51"/>
    </row>
    <row r="947" spans="16:35" x14ac:dyDescent="0.25">
      <c r="P947" s="28">
        <v>31816</v>
      </c>
      <c r="Q947" s="34">
        <v>37000</v>
      </c>
      <c r="X947" s="34">
        <v>37000</v>
      </c>
      <c r="AB947" s="34">
        <v>37000</v>
      </c>
      <c r="AD947" s="18">
        <v>15867</v>
      </c>
      <c r="AG947" s="36">
        <v>0</v>
      </c>
      <c r="AI947" s="51"/>
    </row>
    <row r="948" spans="16:35" x14ac:dyDescent="0.25">
      <c r="P948" s="28">
        <v>31817</v>
      </c>
      <c r="Q948" s="34">
        <v>74000</v>
      </c>
      <c r="X948" s="34">
        <v>74000</v>
      </c>
      <c r="AB948" s="34">
        <v>74000</v>
      </c>
      <c r="AD948" s="18">
        <v>15867</v>
      </c>
      <c r="AG948" s="36">
        <v>0</v>
      </c>
      <c r="AI948" s="51"/>
    </row>
    <row r="949" spans="16:35" x14ac:dyDescent="0.25">
      <c r="P949" s="28">
        <v>31818</v>
      </c>
      <c r="Q949" s="34">
        <v>74000</v>
      </c>
      <c r="X949" s="34">
        <v>74000</v>
      </c>
      <c r="AB949" s="34">
        <v>74000</v>
      </c>
      <c r="AD949" s="18">
        <v>15867</v>
      </c>
      <c r="AG949" s="36">
        <v>0</v>
      </c>
      <c r="AI949" s="51"/>
    </row>
    <row r="950" spans="16:35" x14ac:dyDescent="0.25">
      <c r="P950" s="28">
        <v>31849</v>
      </c>
      <c r="Q950" s="34">
        <v>40000</v>
      </c>
      <c r="X950" s="34">
        <v>40000</v>
      </c>
      <c r="AB950" s="34">
        <v>40000</v>
      </c>
      <c r="AD950" s="18">
        <v>15867</v>
      </c>
      <c r="AG950" s="36">
        <v>0</v>
      </c>
      <c r="AI950" s="51"/>
    </row>
    <row r="951" spans="16:35" x14ac:dyDescent="0.25">
      <c r="P951" s="28">
        <v>31859</v>
      </c>
      <c r="Q951" s="34">
        <v>40000</v>
      </c>
      <c r="X951" s="34">
        <v>40000</v>
      </c>
      <c r="AB951" s="34">
        <v>40000</v>
      </c>
      <c r="AD951" s="18">
        <v>15867</v>
      </c>
      <c r="AG951" s="36">
        <v>0</v>
      </c>
      <c r="AI951" s="51"/>
    </row>
    <row r="952" spans="16:35" x14ac:dyDescent="0.25">
      <c r="P952" s="28">
        <v>31870</v>
      </c>
      <c r="Q952" s="34">
        <v>40000</v>
      </c>
      <c r="X952" s="34">
        <v>40000</v>
      </c>
      <c r="AB952" s="34">
        <v>40000</v>
      </c>
      <c r="AD952" s="18">
        <v>15867</v>
      </c>
      <c r="AG952" s="36">
        <v>0</v>
      </c>
      <c r="AI952" s="51"/>
    </row>
    <row r="953" spans="16:35" x14ac:dyDescent="0.25">
      <c r="P953" s="28">
        <v>32088</v>
      </c>
      <c r="Q953" s="34">
        <v>80000</v>
      </c>
      <c r="X953" s="34">
        <v>80000</v>
      </c>
      <c r="AB953" s="34">
        <v>80000</v>
      </c>
      <c r="AD953" s="18">
        <v>15869</v>
      </c>
      <c r="AG953" s="36">
        <v>0</v>
      </c>
      <c r="AI953" s="51"/>
    </row>
    <row r="954" spans="16:35" x14ac:dyDescent="0.25">
      <c r="P954" s="28">
        <v>32092</v>
      </c>
      <c r="Q954" s="34">
        <v>40000</v>
      </c>
      <c r="X954" s="34">
        <v>40000</v>
      </c>
      <c r="AB954" s="34">
        <v>40000</v>
      </c>
      <c r="AD954" s="18">
        <v>15869</v>
      </c>
      <c r="AG954" s="36">
        <v>0</v>
      </c>
      <c r="AI954" s="51"/>
    </row>
    <row r="955" spans="16:35" x14ac:dyDescent="0.25">
      <c r="P955" s="28">
        <v>32112</v>
      </c>
      <c r="Q955" s="34">
        <v>80000</v>
      </c>
      <c r="X955" s="34">
        <v>80000</v>
      </c>
      <c r="AB955" s="34">
        <v>80000</v>
      </c>
      <c r="AD955" s="18">
        <v>15869</v>
      </c>
      <c r="AG955" s="36">
        <v>0</v>
      </c>
      <c r="AI955" s="51"/>
    </row>
    <row r="956" spans="16:35" x14ac:dyDescent="0.25">
      <c r="P956" s="28">
        <v>32115</v>
      </c>
      <c r="Q956" s="34">
        <v>80000</v>
      </c>
      <c r="X956" s="34">
        <v>80000</v>
      </c>
      <c r="AB956" s="34">
        <v>80000</v>
      </c>
      <c r="AD956" s="18">
        <v>15869</v>
      </c>
      <c r="AG956" s="36">
        <v>0</v>
      </c>
      <c r="AI956" s="51"/>
    </row>
    <row r="957" spans="16:35" x14ac:dyDescent="0.25">
      <c r="P957" s="28">
        <v>32147</v>
      </c>
      <c r="Q957" s="34">
        <v>40000</v>
      </c>
      <c r="X957" s="34">
        <v>40000</v>
      </c>
      <c r="AB957" s="34">
        <v>40000</v>
      </c>
      <c r="AD957" s="18">
        <v>15869</v>
      </c>
      <c r="AG957" s="36">
        <v>0</v>
      </c>
      <c r="AI957" s="51"/>
    </row>
    <row r="958" spans="16:35" x14ac:dyDescent="0.25">
      <c r="P958" s="28">
        <v>32161</v>
      </c>
      <c r="Q958" s="34">
        <v>40000</v>
      </c>
      <c r="X958" s="34">
        <v>40000</v>
      </c>
      <c r="AB958" s="34">
        <v>40000</v>
      </c>
      <c r="AD958" s="18">
        <v>15869</v>
      </c>
      <c r="AG958" s="36">
        <v>0</v>
      </c>
      <c r="AI958" s="51"/>
    </row>
    <row r="959" spans="16:35" x14ac:dyDescent="0.25">
      <c r="P959" s="28">
        <v>32169</v>
      </c>
      <c r="Q959" s="34">
        <v>40000</v>
      </c>
      <c r="X959" s="34">
        <v>40000</v>
      </c>
      <c r="AB959" s="34">
        <v>40000</v>
      </c>
      <c r="AD959" s="18">
        <v>15869</v>
      </c>
      <c r="AG959" s="36">
        <v>0</v>
      </c>
      <c r="AI959" s="51"/>
    </row>
    <row r="960" spans="16:35" x14ac:dyDescent="0.25">
      <c r="P960" s="28">
        <v>32170</v>
      </c>
      <c r="Q960" s="34">
        <v>40000</v>
      </c>
      <c r="X960" s="34">
        <v>40000</v>
      </c>
      <c r="AB960" s="34">
        <v>40000</v>
      </c>
      <c r="AD960" s="18">
        <v>15869</v>
      </c>
      <c r="AG960" s="36">
        <v>0</v>
      </c>
      <c r="AI960" s="51"/>
    </row>
    <row r="961" spans="16:35" x14ac:dyDescent="0.25">
      <c r="P961" s="28">
        <v>32174</v>
      </c>
      <c r="Q961" s="34">
        <v>40000</v>
      </c>
      <c r="X961" s="34">
        <v>40000</v>
      </c>
      <c r="AB961" s="34">
        <v>40000</v>
      </c>
      <c r="AD961" s="18">
        <v>15869</v>
      </c>
      <c r="AG961" s="36">
        <v>0</v>
      </c>
      <c r="AI961" s="51"/>
    </row>
    <row r="962" spans="16:35" x14ac:dyDescent="0.25">
      <c r="P962" s="28">
        <v>33535</v>
      </c>
      <c r="Q962" s="34">
        <v>197007</v>
      </c>
      <c r="X962" s="34">
        <v>91740</v>
      </c>
      <c r="AB962" s="34">
        <v>91740</v>
      </c>
      <c r="AD962" s="18">
        <v>15918</v>
      </c>
      <c r="AG962" s="34">
        <v>105267</v>
      </c>
      <c r="AI962" s="51"/>
    </row>
    <row r="963" spans="16:35" x14ac:dyDescent="0.25">
      <c r="P963" s="28">
        <v>33536</v>
      </c>
      <c r="Q963" s="34">
        <v>197007</v>
      </c>
      <c r="X963" s="34">
        <v>91740</v>
      </c>
      <c r="AB963" s="34">
        <v>91740</v>
      </c>
      <c r="AD963" s="18">
        <v>15918</v>
      </c>
      <c r="AG963" s="34">
        <v>105267</v>
      </c>
      <c r="AI963" s="51"/>
    </row>
    <row r="964" spans="16:35" x14ac:dyDescent="0.25">
      <c r="P964" s="28">
        <v>33595</v>
      </c>
      <c r="Q964" s="34">
        <v>818223</v>
      </c>
      <c r="X964" s="34">
        <v>818223</v>
      </c>
      <c r="AB964" s="34">
        <v>818223</v>
      </c>
      <c r="AD964" s="18">
        <v>15920</v>
      </c>
      <c r="AG964" s="36">
        <v>0</v>
      </c>
      <c r="AI964" s="51"/>
    </row>
    <row r="965" spans="16:35" x14ac:dyDescent="0.25">
      <c r="P965" s="28">
        <v>33613</v>
      </c>
      <c r="Q965" s="34">
        <v>1210716</v>
      </c>
      <c r="X965" s="34">
        <v>105795</v>
      </c>
      <c r="AB965" s="34">
        <v>105795</v>
      </c>
      <c r="AD965" s="18">
        <v>15920</v>
      </c>
      <c r="AG965" s="34">
        <v>1104921</v>
      </c>
      <c r="AI965" s="51"/>
    </row>
    <row r="966" spans="16:35" x14ac:dyDescent="0.25">
      <c r="P966" s="28">
        <v>33614</v>
      </c>
      <c r="Q966" s="34">
        <v>1210716</v>
      </c>
      <c r="X966" s="34">
        <v>105795</v>
      </c>
      <c r="AB966" s="34">
        <v>105795</v>
      </c>
      <c r="AD966" s="18">
        <v>15920</v>
      </c>
      <c r="AG966" s="34">
        <v>1104921</v>
      </c>
      <c r="AI966" s="51"/>
    </row>
    <row r="967" spans="16:35" x14ac:dyDescent="0.25">
      <c r="P967" s="28">
        <v>33616</v>
      </c>
      <c r="Q967" s="34">
        <v>726936</v>
      </c>
      <c r="X967" s="34">
        <v>19053</v>
      </c>
      <c r="AB967" s="34">
        <v>19053</v>
      </c>
      <c r="AD967" s="18">
        <v>15920</v>
      </c>
      <c r="AG967" s="34">
        <v>707883</v>
      </c>
      <c r="AI967" s="51"/>
    </row>
    <row r="968" spans="16:35" x14ac:dyDescent="0.25">
      <c r="P968" s="28">
        <v>33617</v>
      </c>
      <c r="Q968" s="34">
        <v>364284</v>
      </c>
      <c r="X968" s="34">
        <v>19053</v>
      </c>
      <c r="AB968" s="34">
        <v>19053</v>
      </c>
      <c r="AD968" s="18">
        <v>15920</v>
      </c>
      <c r="AG968" s="34">
        <v>345231</v>
      </c>
      <c r="AI968" s="51"/>
    </row>
    <row r="969" spans="16:35" x14ac:dyDescent="0.25">
      <c r="P969" s="28">
        <v>33618</v>
      </c>
      <c r="Q969" s="34">
        <v>449208</v>
      </c>
      <c r="X969" s="34">
        <v>19053</v>
      </c>
      <c r="AB969" s="34">
        <v>19053</v>
      </c>
      <c r="AD969" s="18">
        <v>15920</v>
      </c>
      <c r="AG969" s="34">
        <v>430155</v>
      </c>
      <c r="AI969" s="51"/>
    </row>
    <row r="970" spans="16:35" x14ac:dyDescent="0.25">
      <c r="P970" s="28">
        <v>33620</v>
      </c>
      <c r="Q970" s="34">
        <v>242312</v>
      </c>
      <c r="X970" s="34">
        <v>6351</v>
      </c>
      <c r="AB970" s="34">
        <v>6351</v>
      </c>
      <c r="AD970" s="18">
        <v>15920</v>
      </c>
      <c r="AG970" s="34">
        <v>235961</v>
      </c>
      <c r="AI970" s="51"/>
    </row>
    <row r="971" spans="16:35" x14ac:dyDescent="0.25">
      <c r="P971" s="28">
        <v>33621</v>
      </c>
      <c r="Q971" s="34">
        <v>726936</v>
      </c>
      <c r="X971" s="34">
        <v>19053</v>
      </c>
      <c r="AB971" s="34">
        <v>19053</v>
      </c>
      <c r="AD971" s="18">
        <v>15920</v>
      </c>
      <c r="AG971" s="34">
        <v>707883</v>
      </c>
      <c r="AI971" s="51"/>
    </row>
    <row r="972" spans="16:35" x14ac:dyDescent="0.25">
      <c r="P972" s="28">
        <v>33622</v>
      </c>
      <c r="Q972" s="34">
        <v>726936</v>
      </c>
      <c r="X972" s="34">
        <v>19053</v>
      </c>
      <c r="AB972" s="34">
        <v>19053</v>
      </c>
      <c r="AD972" s="18">
        <v>15920</v>
      </c>
      <c r="AG972" s="34">
        <v>707883</v>
      </c>
      <c r="AI972" s="51"/>
    </row>
    <row r="973" spans="16:35" x14ac:dyDescent="0.25">
      <c r="P973" s="28">
        <v>33623</v>
      </c>
      <c r="Q973" s="34">
        <v>364284</v>
      </c>
      <c r="X973" s="34">
        <v>19053</v>
      </c>
      <c r="AB973" s="34">
        <v>19053</v>
      </c>
      <c r="AD973" s="18">
        <v>15920</v>
      </c>
      <c r="AG973" s="34">
        <v>345231</v>
      </c>
      <c r="AI973" s="51"/>
    </row>
    <row r="974" spans="16:35" x14ac:dyDescent="0.25">
      <c r="P974" s="28">
        <v>33624</v>
      </c>
      <c r="Q974" s="34">
        <v>364284</v>
      </c>
      <c r="X974" s="34">
        <v>19053</v>
      </c>
      <c r="AB974" s="34">
        <v>19053</v>
      </c>
      <c r="AD974" s="18">
        <v>15920</v>
      </c>
      <c r="AG974" s="34">
        <v>345231</v>
      </c>
      <c r="AI974" s="51"/>
    </row>
    <row r="975" spans="16:35" x14ac:dyDescent="0.25">
      <c r="P975" s="28">
        <v>33625</v>
      </c>
      <c r="Q975" s="34">
        <v>449208</v>
      </c>
      <c r="X975" s="34">
        <v>19053</v>
      </c>
      <c r="AB975" s="34">
        <v>19053</v>
      </c>
      <c r="AD975" s="18">
        <v>15920</v>
      </c>
      <c r="AG975" s="34">
        <v>430155</v>
      </c>
      <c r="AI975" s="51"/>
    </row>
    <row r="976" spans="16:35" x14ac:dyDescent="0.25">
      <c r="P976" s="28">
        <v>33626</v>
      </c>
      <c r="Q976" s="34">
        <v>449208</v>
      </c>
      <c r="X976" s="34">
        <v>19053</v>
      </c>
      <c r="AB976" s="34">
        <v>19053</v>
      </c>
      <c r="AD976" s="18">
        <v>15920</v>
      </c>
      <c r="AG976" s="34">
        <v>430155</v>
      </c>
      <c r="AI976" s="51"/>
    </row>
    <row r="977" spans="16:35" x14ac:dyDescent="0.25">
      <c r="P977" s="28">
        <v>33627</v>
      </c>
      <c r="Q977" s="34">
        <v>449208</v>
      </c>
      <c r="X977" s="34">
        <v>19053</v>
      </c>
      <c r="AB977" s="34">
        <v>19053</v>
      </c>
      <c r="AD977" s="18">
        <v>15920</v>
      </c>
      <c r="AG977" s="34">
        <v>430155</v>
      </c>
      <c r="AI977" s="51"/>
    </row>
    <row r="978" spans="16:35" x14ac:dyDescent="0.25">
      <c r="P978" s="28">
        <v>33628</v>
      </c>
      <c r="Q978" s="34">
        <v>449208</v>
      </c>
      <c r="X978" s="34">
        <v>19053</v>
      </c>
      <c r="AB978" s="34">
        <v>19053</v>
      </c>
      <c r="AD978" s="18">
        <v>15920</v>
      </c>
      <c r="AG978" s="34">
        <v>430155</v>
      </c>
      <c r="AI978" s="51"/>
    </row>
    <row r="979" spans="16:35" x14ac:dyDescent="0.25">
      <c r="P979" s="28">
        <v>33638</v>
      </c>
      <c r="Q979" s="34">
        <v>30510</v>
      </c>
      <c r="X979" s="34">
        <v>9000</v>
      </c>
      <c r="AB979" s="34">
        <v>9000</v>
      </c>
      <c r="AD979" s="18">
        <v>15920</v>
      </c>
      <c r="AG979" s="34">
        <v>21510</v>
      </c>
      <c r="AI979" s="51"/>
    </row>
    <row r="980" spans="16:35" x14ac:dyDescent="0.25">
      <c r="P980" s="28">
        <v>33639</v>
      </c>
      <c r="Q980" s="34">
        <v>91530</v>
      </c>
      <c r="X980" s="34">
        <v>27000</v>
      </c>
      <c r="AB980" s="34">
        <v>27000</v>
      </c>
      <c r="AD980" s="18">
        <v>15920</v>
      </c>
      <c r="AG980" s="34">
        <v>64530</v>
      </c>
      <c r="AI980" s="51"/>
    </row>
    <row r="981" spans="16:35" x14ac:dyDescent="0.25">
      <c r="P981" s="28">
        <v>33640</v>
      </c>
      <c r="Q981" s="34">
        <v>428220</v>
      </c>
      <c r="X981" s="34">
        <v>54000</v>
      </c>
      <c r="AB981" s="34">
        <v>54000</v>
      </c>
      <c r="AD981" s="18">
        <v>15920</v>
      </c>
      <c r="AG981" s="34">
        <v>374220</v>
      </c>
      <c r="AI981" s="51"/>
    </row>
    <row r="982" spans="16:35" x14ac:dyDescent="0.25">
      <c r="P982" s="28">
        <v>33641</v>
      </c>
      <c r="Q982" s="34">
        <v>214110</v>
      </c>
      <c r="X982" s="34">
        <v>27000</v>
      </c>
      <c r="AB982" s="34">
        <v>27000</v>
      </c>
      <c r="AD982" s="18">
        <v>15920</v>
      </c>
      <c r="AG982" s="34">
        <v>187110</v>
      </c>
      <c r="AI982" s="51"/>
    </row>
    <row r="983" spans="16:35" x14ac:dyDescent="0.25">
      <c r="P983" s="28">
        <v>33642</v>
      </c>
      <c r="Q983" s="34">
        <v>214110</v>
      </c>
      <c r="X983" s="34">
        <v>27000</v>
      </c>
      <c r="AB983" s="34">
        <v>27000</v>
      </c>
      <c r="AD983" s="18">
        <v>15920</v>
      </c>
      <c r="AG983" s="34">
        <v>187110</v>
      </c>
      <c r="AI983" s="51"/>
    </row>
    <row r="984" spans="16:35" x14ac:dyDescent="0.25">
      <c r="P984" s="28">
        <v>33643</v>
      </c>
      <c r="Q984" s="34">
        <v>214110</v>
      </c>
      <c r="X984" s="34">
        <v>27000</v>
      </c>
      <c r="AB984" s="34">
        <v>27000</v>
      </c>
      <c r="AD984" s="18">
        <v>15920</v>
      </c>
      <c r="AG984" s="34">
        <v>187110</v>
      </c>
      <c r="AI984" s="51"/>
    </row>
    <row r="985" spans="16:35" x14ac:dyDescent="0.25">
      <c r="P985" s="28">
        <v>33644</v>
      </c>
      <c r="Q985" s="34">
        <v>214110</v>
      </c>
      <c r="X985" s="34">
        <v>27000</v>
      </c>
      <c r="AB985" s="34">
        <v>27000</v>
      </c>
      <c r="AD985" s="18">
        <v>15920</v>
      </c>
      <c r="AG985" s="34">
        <v>187110</v>
      </c>
      <c r="AI985" s="51"/>
    </row>
    <row r="986" spans="16:35" x14ac:dyDescent="0.25">
      <c r="P986" s="28">
        <v>33645</v>
      </c>
      <c r="Q986" s="34">
        <v>214110</v>
      </c>
      <c r="X986" s="34">
        <v>27000</v>
      </c>
      <c r="AB986" s="34">
        <v>27000</v>
      </c>
      <c r="AD986" s="18">
        <v>15920</v>
      </c>
      <c r="AG986" s="34">
        <v>187110</v>
      </c>
      <c r="AI986" s="51"/>
    </row>
    <row r="987" spans="16:35" x14ac:dyDescent="0.25">
      <c r="P987" s="28">
        <v>33646</v>
      </c>
      <c r="Q987" s="34">
        <v>183060</v>
      </c>
      <c r="X987" s="34">
        <v>54000</v>
      </c>
      <c r="AB987" s="34">
        <v>54000</v>
      </c>
      <c r="AD987" s="18">
        <v>15920</v>
      </c>
      <c r="AG987" s="34">
        <v>129060</v>
      </c>
      <c r="AI987" s="51"/>
    </row>
    <row r="988" spans="16:35" x14ac:dyDescent="0.25">
      <c r="P988" s="28">
        <v>33647</v>
      </c>
      <c r="Q988" s="34">
        <v>22950</v>
      </c>
      <c r="X988" s="34">
        <v>22950</v>
      </c>
      <c r="AB988" s="34">
        <v>22950</v>
      </c>
      <c r="AD988" s="18">
        <v>15920</v>
      </c>
      <c r="AG988" s="36">
        <v>0</v>
      </c>
      <c r="AI988" s="51"/>
    </row>
    <row r="989" spans="16:35" x14ac:dyDescent="0.25">
      <c r="P989" s="28">
        <v>33648</v>
      </c>
      <c r="Q989" s="34">
        <v>7650</v>
      </c>
      <c r="X989" s="34">
        <v>7650</v>
      </c>
      <c r="AB989" s="34">
        <v>7650</v>
      </c>
      <c r="AD989" s="18">
        <v>15920</v>
      </c>
      <c r="AG989" s="36">
        <v>0</v>
      </c>
      <c r="AI989" s="51"/>
    </row>
    <row r="990" spans="16:35" x14ac:dyDescent="0.25">
      <c r="P990" s="28">
        <v>33649</v>
      </c>
      <c r="Q990" s="34">
        <v>15300</v>
      </c>
      <c r="X990" s="34">
        <v>15300</v>
      </c>
      <c r="AB990" s="34">
        <v>15300</v>
      </c>
      <c r="AD990" s="18">
        <v>15920</v>
      </c>
      <c r="AG990" s="36">
        <v>0</v>
      </c>
      <c r="AI990" s="51"/>
    </row>
    <row r="991" spans="16:35" x14ac:dyDescent="0.25">
      <c r="P991" s="28">
        <v>33650</v>
      </c>
      <c r="Q991" s="34">
        <v>45900</v>
      </c>
      <c r="X991" s="34">
        <v>45900</v>
      </c>
      <c r="AB991" s="34">
        <v>45900</v>
      </c>
      <c r="AD991" s="18">
        <v>15920</v>
      </c>
      <c r="AG991" s="36">
        <v>0</v>
      </c>
      <c r="AI991" s="51"/>
    </row>
    <row r="992" spans="16:35" x14ac:dyDescent="0.25">
      <c r="P992" s="28">
        <v>33651</v>
      </c>
      <c r="Q992" s="34">
        <v>42210</v>
      </c>
      <c r="X992" s="34">
        <v>42210</v>
      </c>
      <c r="AB992" s="34">
        <v>42210</v>
      </c>
      <c r="AD992" s="18">
        <v>15920</v>
      </c>
      <c r="AG992" s="36">
        <v>0</v>
      </c>
      <c r="AI992" s="51"/>
    </row>
    <row r="993" spans="16:35" x14ac:dyDescent="0.25">
      <c r="P993" s="28">
        <v>33652</v>
      </c>
      <c r="Q993" s="34">
        <v>118952</v>
      </c>
      <c r="X993" s="34">
        <v>118952</v>
      </c>
      <c r="AB993" s="34">
        <v>118952</v>
      </c>
      <c r="AD993" s="18">
        <v>15920</v>
      </c>
      <c r="AG993" s="36">
        <v>0</v>
      </c>
      <c r="AI993" s="51"/>
    </row>
    <row r="994" spans="16:35" x14ac:dyDescent="0.25">
      <c r="P994" s="28">
        <v>33653</v>
      </c>
      <c r="Q994" s="34">
        <v>118952</v>
      </c>
      <c r="X994" s="34">
        <v>118952</v>
      </c>
      <c r="AB994" s="34">
        <v>118952</v>
      </c>
      <c r="AD994" s="18">
        <v>15920</v>
      </c>
      <c r="AG994" s="36">
        <v>0</v>
      </c>
      <c r="AI994" s="51"/>
    </row>
    <row r="995" spans="16:35" x14ac:dyDescent="0.25">
      <c r="P995" s="28">
        <v>33654</v>
      </c>
      <c r="Q995" s="34">
        <v>118952</v>
      </c>
      <c r="X995" s="34">
        <v>118952</v>
      </c>
      <c r="AB995" s="34">
        <v>118952</v>
      </c>
      <c r="AD995" s="18">
        <v>15920</v>
      </c>
      <c r="AG995" s="36">
        <v>0</v>
      </c>
      <c r="AI995" s="51"/>
    </row>
    <row r="996" spans="16:35" x14ac:dyDescent="0.25">
      <c r="P996" s="28">
        <v>33676</v>
      </c>
      <c r="Q996" s="34">
        <v>188460</v>
      </c>
      <c r="X996" s="34">
        <v>188460</v>
      </c>
      <c r="AB996" s="34">
        <v>188460</v>
      </c>
      <c r="AD996" s="18">
        <v>15922</v>
      </c>
      <c r="AG996" s="36">
        <v>0</v>
      </c>
      <c r="AI996" s="51"/>
    </row>
    <row r="997" spans="16:35" x14ac:dyDescent="0.25">
      <c r="P997" s="28">
        <v>33677</v>
      </c>
      <c r="Q997" s="34">
        <v>188460</v>
      </c>
      <c r="X997" s="34">
        <v>188460</v>
      </c>
      <c r="AB997" s="34">
        <v>188460</v>
      </c>
      <c r="AD997" s="18">
        <v>15922</v>
      </c>
      <c r="AG997" s="36">
        <v>0</v>
      </c>
      <c r="AI997" s="51"/>
    </row>
    <row r="998" spans="16:35" x14ac:dyDescent="0.25">
      <c r="P998" s="28">
        <v>33678</v>
      </c>
      <c r="Q998" s="34">
        <v>48060</v>
      </c>
      <c r="X998" s="34">
        <v>7200</v>
      </c>
      <c r="AB998" s="34">
        <v>7200</v>
      </c>
      <c r="AD998" s="18">
        <v>15922</v>
      </c>
      <c r="AG998" s="34">
        <v>40860</v>
      </c>
      <c r="AI998" s="51"/>
    </row>
    <row r="999" spans="16:35" x14ac:dyDescent="0.25">
      <c r="P999" s="28">
        <v>33679</v>
      </c>
      <c r="Q999" s="34">
        <v>48060</v>
      </c>
      <c r="X999" s="34">
        <v>7200</v>
      </c>
      <c r="AB999" s="34">
        <v>7200</v>
      </c>
      <c r="AD999" s="18">
        <v>15922</v>
      </c>
      <c r="AG999" s="34">
        <v>40860</v>
      </c>
      <c r="AI999" s="51"/>
    </row>
    <row r="1000" spans="16:35" x14ac:dyDescent="0.25">
      <c r="P1000" s="28">
        <v>33680</v>
      </c>
      <c r="Q1000" s="34">
        <v>255150</v>
      </c>
      <c r="X1000" s="34">
        <v>81000</v>
      </c>
      <c r="AB1000" s="34">
        <v>81000</v>
      </c>
      <c r="AD1000" s="18">
        <v>15922</v>
      </c>
      <c r="AG1000" s="34">
        <v>174150</v>
      </c>
      <c r="AI1000" s="51"/>
    </row>
    <row r="1001" spans="16:35" x14ac:dyDescent="0.25">
      <c r="P1001" s="28">
        <v>33681</v>
      </c>
      <c r="Q1001" s="34">
        <v>170100</v>
      </c>
      <c r="X1001" s="34">
        <v>54000</v>
      </c>
      <c r="AB1001" s="34">
        <v>54000</v>
      </c>
      <c r="AD1001" s="18">
        <v>15922</v>
      </c>
      <c r="AG1001" s="34">
        <v>116100</v>
      </c>
      <c r="AI1001" s="51"/>
    </row>
    <row r="1002" spans="16:35" x14ac:dyDescent="0.25">
      <c r="P1002" s="28">
        <v>33682</v>
      </c>
      <c r="Q1002" s="34">
        <v>85050</v>
      </c>
      <c r="X1002" s="34">
        <v>27000</v>
      </c>
      <c r="AB1002" s="34">
        <v>27000</v>
      </c>
      <c r="AD1002" s="18">
        <v>15922</v>
      </c>
      <c r="AG1002" s="34">
        <v>58050</v>
      </c>
      <c r="AI1002" s="51"/>
    </row>
    <row r="1003" spans="16:35" x14ac:dyDescent="0.25">
      <c r="P1003" s="28">
        <v>33685</v>
      </c>
      <c r="Q1003" s="34">
        <v>439290</v>
      </c>
      <c r="X1003" s="34">
        <v>18360</v>
      </c>
      <c r="AB1003" s="34">
        <v>18360</v>
      </c>
      <c r="AD1003" s="18">
        <v>15922</v>
      </c>
      <c r="AG1003" s="34">
        <v>420930</v>
      </c>
      <c r="AI1003" s="51"/>
    </row>
    <row r="1004" spans="16:35" x14ac:dyDescent="0.25">
      <c r="P1004" s="28">
        <v>33686</v>
      </c>
      <c r="Q1004" s="34">
        <v>439290</v>
      </c>
      <c r="X1004" s="34">
        <v>18360</v>
      </c>
      <c r="AB1004" s="34">
        <v>18360</v>
      </c>
      <c r="AD1004" s="18">
        <v>15922</v>
      </c>
      <c r="AG1004" s="34">
        <v>420930</v>
      </c>
      <c r="AI1004" s="51"/>
    </row>
    <row r="1005" spans="16:35" x14ac:dyDescent="0.25">
      <c r="P1005" s="28">
        <v>33687</v>
      </c>
      <c r="Q1005" s="34">
        <v>107640</v>
      </c>
      <c r="X1005" s="34">
        <v>107640</v>
      </c>
      <c r="AB1005" s="34">
        <v>107640</v>
      </c>
      <c r="AD1005" s="18">
        <v>15922</v>
      </c>
      <c r="AG1005" s="36">
        <v>0</v>
      </c>
      <c r="AI1005" s="51"/>
    </row>
    <row r="1006" spans="16:35" x14ac:dyDescent="0.25">
      <c r="P1006" s="28">
        <v>33688</v>
      </c>
      <c r="Q1006" s="34">
        <v>215280</v>
      </c>
      <c r="X1006" s="34">
        <v>215280</v>
      </c>
      <c r="AB1006" s="34">
        <v>215280</v>
      </c>
      <c r="AD1006" s="18">
        <v>15922</v>
      </c>
      <c r="AG1006" s="36">
        <v>0</v>
      </c>
      <c r="AI1006" s="51"/>
    </row>
    <row r="1007" spans="16:35" x14ac:dyDescent="0.25">
      <c r="P1007" s="28">
        <v>33689</v>
      </c>
      <c r="Q1007" s="34">
        <v>588029</v>
      </c>
      <c r="X1007" s="34">
        <v>19440</v>
      </c>
      <c r="AB1007" s="34">
        <v>19440</v>
      </c>
      <c r="AD1007" s="18">
        <v>15922</v>
      </c>
      <c r="AG1007" s="34">
        <v>568589</v>
      </c>
      <c r="AI1007" s="51"/>
    </row>
    <row r="1008" spans="16:35" x14ac:dyDescent="0.25">
      <c r="P1008" s="28">
        <v>33690</v>
      </c>
      <c r="Q1008" s="34">
        <v>588029</v>
      </c>
      <c r="X1008" s="34">
        <v>19440</v>
      </c>
      <c r="AB1008" s="34">
        <v>19440</v>
      </c>
      <c r="AD1008" s="18">
        <v>15922</v>
      </c>
      <c r="AG1008" s="34">
        <v>568589</v>
      </c>
      <c r="AI1008" s="51"/>
    </row>
    <row r="1009" spans="16:35" x14ac:dyDescent="0.25">
      <c r="P1009" s="28">
        <v>33691</v>
      </c>
      <c r="Q1009" s="34">
        <v>289154</v>
      </c>
      <c r="X1009" s="34">
        <v>19440</v>
      </c>
      <c r="AB1009" s="34">
        <v>19440</v>
      </c>
      <c r="AD1009" s="18">
        <v>15922</v>
      </c>
      <c r="AG1009" s="34">
        <v>269714</v>
      </c>
      <c r="AI1009" s="51"/>
    </row>
    <row r="1010" spans="16:35" x14ac:dyDescent="0.25">
      <c r="P1010" s="28">
        <v>33692</v>
      </c>
      <c r="Q1010" s="34">
        <v>289154</v>
      </c>
      <c r="X1010" s="34">
        <v>19440</v>
      </c>
      <c r="AB1010" s="34">
        <v>19440</v>
      </c>
      <c r="AD1010" s="18">
        <v>15922</v>
      </c>
      <c r="AG1010" s="34">
        <v>269714</v>
      </c>
      <c r="AI1010" s="51"/>
    </row>
    <row r="1011" spans="16:35" x14ac:dyDescent="0.25">
      <c r="P1011" s="28">
        <v>33701</v>
      </c>
      <c r="Q1011" s="34">
        <v>163500</v>
      </c>
      <c r="X1011" s="34">
        <v>12960</v>
      </c>
      <c r="AB1011" s="34">
        <v>12960</v>
      </c>
      <c r="AD1011" s="18">
        <v>15922</v>
      </c>
      <c r="AG1011" s="34">
        <v>150540</v>
      </c>
      <c r="AI1011" s="51"/>
    </row>
    <row r="1012" spans="16:35" x14ac:dyDescent="0.25">
      <c r="P1012" s="28">
        <v>33702</v>
      </c>
      <c r="Q1012" s="34">
        <v>163545</v>
      </c>
      <c r="X1012" s="34">
        <v>6660</v>
      </c>
      <c r="AB1012" s="34">
        <v>6660</v>
      </c>
      <c r="AD1012" s="18">
        <v>15922</v>
      </c>
      <c r="AG1012" s="34">
        <v>156885</v>
      </c>
      <c r="AI1012" s="51"/>
    </row>
    <row r="1013" spans="16:35" x14ac:dyDescent="0.25">
      <c r="P1013" s="28">
        <v>33705</v>
      </c>
      <c r="Q1013" s="34">
        <v>4860</v>
      </c>
      <c r="X1013" s="34">
        <v>4860</v>
      </c>
      <c r="AB1013" s="34">
        <v>4860</v>
      </c>
      <c r="AD1013" s="18">
        <v>15922</v>
      </c>
      <c r="AG1013" s="36">
        <v>0</v>
      </c>
      <c r="AI1013" s="51"/>
    </row>
    <row r="1014" spans="16:35" x14ac:dyDescent="0.25">
      <c r="P1014" s="28">
        <v>33707</v>
      </c>
      <c r="Q1014" s="34">
        <v>748440</v>
      </c>
      <c r="X1014" s="34">
        <v>54472</v>
      </c>
      <c r="AB1014" s="34">
        <v>54472</v>
      </c>
      <c r="AD1014" s="18">
        <v>15922</v>
      </c>
      <c r="AG1014" s="34">
        <v>693968</v>
      </c>
      <c r="AI1014" s="51"/>
    </row>
    <row r="1015" spans="16:35" x14ac:dyDescent="0.25">
      <c r="P1015" s="28">
        <v>33710</v>
      </c>
      <c r="Q1015" s="34">
        <v>194760</v>
      </c>
      <c r="X1015" s="34">
        <v>35370</v>
      </c>
      <c r="AB1015" s="34">
        <v>35370</v>
      </c>
      <c r="AD1015" s="18">
        <v>15922</v>
      </c>
      <c r="AG1015" s="34">
        <v>159390</v>
      </c>
      <c r="AI1015" s="51"/>
    </row>
    <row r="1016" spans="16:35" x14ac:dyDescent="0.25">
      <c r="P1016" s="28">
        <v>33712</v>
      </c>
      <c r="Q1016" s="34">
        <v>88440</v>
      </c>
      <c r="X1016" s="34">
        <v>88440</v>
      </c>
      <c r="AB1016" s="34">
        <v>88440</v>
      </c>
      <c r="AD1016" s="18">
        <v>15922</v>
      </c>
      <c r="AG1016" s="36">
        <v>0</v>
      </c>
      <c r="AI1016" s="51"/>
    </row>
    <row r="1017" spans="16:35" x14ac:dyDescent="0.25">
      <c r="P1017" s="28">
        <v>33714</v>
      </c>
      <c r="Q1017" s="34">
        <v>333540</v>
      </c>
      <c r="X1017" s="34">
        <v>70543</v>
      </c>
      <c r="AB1017" s="34">
        <v>70543</v>
      </c>
      <c r="AD1017" s="18">
        <v>15922</v>
      </c>
      <c r="AG1017" s="34">
        <v>262997</v>
      </c>
      <c r="AI1017" s="51"/>
    </row>
    <row r="1018" spans="16:35" x14ac:dyDescent="0.25">
      <c r="P1018" s="28">
        <v>33715</v>
      </c>
      <c r="Q1018" s="34">
        <v>27612</v>
      </c>
      <c r="X1018" s="34">
        <v>27612</v>
      </c>
      <c r="AB1018" s="34">
        <v>27612</v>
      </c>
      <c r="AD1018" s="18">
        <v>15922</v>
      </c>
      <c r="AG1018" s="36">
        <v>0</v>
      </c>
      <c r="AI1018" s="51"/>
    </row>
    <row r="1019" spans="16:35" x14ac:dyDescent="0.25">
      <c r="P1019" s="28">
        <v>33717</v>
      </c>
      <c r="Q1019" s="34">
        <v>302310</v>
      </c>
      <c r="X1019" s="34">
        <v>302310</v>
      </c>
      <c r="AB1019" s="34">
        <v>302310</v>
      </c>
      <c r="AD1019" s="18">
        <v>15922</v>
      </c>
      <c r="AG1019" s="36">
        <v>0</v>
      </c>
      <c r="AI1019" s="51"/>
    </row>
    <row r="1020" spans="16:35" x14ac:dyDescent="0.25">
      <c r="P1020" s="28">
        <v>33720</v>
      </c>
      <c r="Q1020" s="34">
        <v>206082</v>
      </c>
      <c r="X1020" s="34">
        <v>3330</v>
      </c>
      <c r="AB1020" s="34">
        <v>3330</v>
      </c>
      <c r="AD1020" s="18">
        <v>15922</v>
      </c>
      <c r="AG1020" s="34">
        <v>202752</v>
      </c>
      <c r="AI1020" s="51"/>
    </row>
    <row r="1021" spans="16:35" x14ac:dyDescent="0.25">
      <c r="P1021" s="28">
        <v>33721</v>
      </c>
      <c r="Q1021" s="34">
        <v>333540</v>
      </c>
      <c r="X1021" s="34">
        <v>70543</v>
      </c>
      <c r="AB1021" s="34">
        <v>70543</v>
      </c>
      <c r="AD1021" s="18">
        <v>15922</v>
      </c>
      <c r="AG1021" s="34">
        <v>262997</v>
      </c>
      <c r="AI1021" s="51"/>
    </row>
    <row r="1022" spans="16:35" x14ac:dyDescent="0.25">
      <c r="P1022" s="28">
        <v>33722</v>
      </c>
      <c r="Q1022" s="34">
        <v>72180</v>
      </c>
      <c r="X1022" s="34">
        <v>72180</v>
      </c>
      <c r="AB1022" s="34">
        <v>72180</v>
      </c>
      <c r="AD1022" s="18">
        <v>15922</v>
      </c>
      <c r="AG1022" s="36">
        <v>0</v>
      </c>
      <c r="AI1022" s="51"/>
    </row>
    <row r="1023" spans="16:35" x14ac:dyDescent="0.25">
      <c r="P1023" s="28">
        <v>33728</v>
      </c>
      <c r="Q1023" s="34">
        <v>1378342</v>
      </c>
      <c r="X1023" s="34">
        <v>54000</v>
      </c>
      <c r="AB1023" s="34">
        <v>54000</v>
      </c>
      <c r="AD1023" s="18">
        <v>15922</v>
      </c>
      <c r="AG1023" s="34">
        <v>1324342</v>
      </c>
      <c r="AI1023" s="51"/>
    </row>
    <row r="1024" spans="16:35" x14ac:dyDescent="0.25">
      <c r="P1024" s="28">
        <v>33730</v>
      </c>
      <c r="Q1024" s="34">
        <v>14046</v>
      </c>
      <c r="X1024" s="34">
        <v>2166</v>
      </c>
      <c r="AB1024" s="34">
        <v>2166</v>
      </c>
      <c r="AD1024" s="18">
        <v>15922</v>
      </c>
      <c r="AG1024" s="34">
        <v>11880</v>
      </c>
      <c r="AI1024" s="51"/>
    </row>
    <row r="1025" spans="16:35" x14ac:dyDescent="0.25">
      <c r="P1025" s="28">
        <v>33754</v>
      </c>
      <c r="Q1025" s="34">
        <v>663036</v>
      </c>
      <c r="X1025" s="34">
        <v>147678</v>
      </c>
      <c r="AB1025" s="35">
        <v>0</v>
      </c>
      <c r="AD1025" s="18">
        <v>16469</v>
      </c>
      <c r="AG1025" s="34">
        <v>663036</v>
      </c>
      <c r="AI1025" s="51"/>
    </row>
    <row r="1026" spans="16:35" x14ac:dyDescent="0.25">
      <c r="P1026" s="28">
        <v>33755</v>
      </c>
      <c r="Q1026" s="34">
        <v>533160</v>
      </c>
      <c r="X1026" s="34">
        <v>533160</v>
      </c>
      <c r="AB1026" s="34">
        <v>533160</v>
      </c>
      <c r="AD1026" s="18">
        <v>16469</v>
      </c>
      <c r="AG1026" s="35">
        <v>0</v>
      </c>
      <c r="AI1026" s="51"/>
    </row>
    <row r="1027" spans="16:35" x14ac:dyDescent="0.25">
      <c r="P1027" s="28">
        <v>33768</v>
      </c>
      <c r="Q1027" s="34">
        <v>49226</v>
      </c>
      <c r="X1027" s="34">
        <v>49226</v>
      </c>
      <c r="AB1027" s="34">
        <v>49226</v>
      </c>
      <c r="AD1027" s="18">
        <v>16469</v>
      </c>
      <c r="AG1027" s="35">
        <v>0</v>
      </c>
      <c r="AI1027" s="51"/>
    </row>
    <row r="1028" spans="16:35" x14ac:dyDescent="0.25">
      <c r="P1028" s="28">
        <v>33769</v>
      </c>
      <c r="Q1028" s="34">
        <v>49226</v>
      </c>
      <c r="X1028" s="34">
        <v>49226</v>
      </c>
      <c r="AB1028" s="34">
        <v>49226</v>
      </c>
      <c r="AD1028" s="18">
        <v>16469</v>
      </c>
      <c r="AG1028" s="35">
        <v>0</v>
      </c>
      <c r="AI1028" s="51"/>
    </row>
    <row r="1029" spans="16:35" x14ac:dyDescent="0.25">
      <c r="P1029" s="28">
        <v>33770</v>
      </c>
      <c r="Q1029" s="34">
        <v>147678</v>
      </c>
      <c r="X1029" s="34">
        <v>70818</v>
      </c>
      <c r="AB1029" s="34">
        <v>37000</v>
      </c>
      <c r="AD1029" s="18">
        <v>16469</v>
      </c>
      <c r="AG1029" s="34">
        <v>110678</v>
      </c>
      <c r="AI1029" s="51"/>
    </row>
    <row r="1030" spans="16:35" x14ac:dyDescent="0.25">
      <c r="P1030" s="28">
        <v>33771</v>
      </c>
      <c r="Q1030" s="34">
        <v>147678</v>
      </c>
      <c r="X1030" s="34">
        <v>70818</v>
      </c>
      <c r="AB1030" s="34">
        <v>37000</v>
      </c>
      <c r="AD1030" s="18">
        <v>16469</v>
      </c>
      <c r="AG1030" s="34">
        <v>110678</v>
      </c>
      <c r="AI1030" s="51"/>
    </row>
    <row r="1031" spans="16:35" x14ac:dyDescent="0.25">
      <c r="P1031" s="28">
        <v>33772</v>
      </c>
      <c r="Q1031" s="34">
        <v>147678</v>
      </c>
      <c r="X1031" s="34">
        <v>70818</v>
      </c>
      <c r="AB1031" s="34">
        <v>37000</v>
      </c>
      <c r="AD1031" s="18">
        <v>16469</v>
      </c>
      <c r="AG1031" s="34">
        <v>110678</v>
      </c>
      <c r="AI1031" s="51"/>
    </row>
    <row r="1032" spans="16:35" x14ac:dyDescent="0.25">
      <c r="P1032" s="28">
        <v>33773</v>
      </c>
      <c r="Q1032" s="34">
        <v>147678</v>
      </c>
      <c r="X1032" s="34">
        <v>70818</v>
      </c>
      <c r="AB1032" s="34">
        <v>37000</v>
      </c>
      <c r="AD1032" s="18">
        <v>16469</v>
      </c>
      <c r="AG1032" s="34">
        <v>110678</v>
      </c>
      <c r="AI1032" s="51"/>
    </row>
    <row r="1033" spans="16:35" x14ac:dyDescent="0.25">
      <c r="P1033" s="28">
        <v>33774</v>
      </c>
      <c r="Q1033" s="34">
        <v>147678</v>
      </c>
      <c r="X1033" s="34">
        <v>70818</v>
      </c>
      <c r="AB1033" s="34">
        <v>37000</v>
      </c>
      <c r="AD1033" s="18">
        <v>16469</v>
      </c>
      <c r="AG1033" s="34">
        <v>110678</v>
      </c>
      <c r="AI1033" s="51"/>
    </row>
    <row r="1034" spans="16:35" x14ac:dyDescent="0.25">
      <c r="P1034" s="28">
        <v>33775</v>
      </c>
      <c r="Q1034" s="34">
        <v>147678</v>
      </c>
      <c r="X1034" s="34">
        <v>70818</v>
      </c>
      <c r="AB1034" s="34">
        <v>37000</v>
      </c>
      <c r="AD1034" s="18">
        <v>16469</v>
      </c>
      <c r="AG1034" s="34">
        <v>110678</v>
      </c>
      <c r="AI1034" s="51"/>
    </row>
    <row r="1035" spans="16:35" x14ac:dyDescent="0.25">
      <c r="P1035" s="28">
        <v>33776</v>
      </c>
      <c r="Q1035" s="34">
        <v>147678</v>
      </c>
      <c r="X1035" s="34">
        <v>70818</v>
      </c>
      <c r="AB1035" s="34">
        <v>37000</v>
      </c>
      <c r="AD1035" s="18">
        <v>16469</v>
      </c>
      <c r="AG1035" s="34">
        <v>110678</v>
      </c>
      <c r="AI1035" s="51"/>
    </row>
    <row r="1036" spans="16:35" x14ac:dyDescent="0.25">
      <c r="P1036" s="28">
        <v>33777</v>
      </c>
      <c r="Q1036" s="34">
        <v>147678</v>
      </c>
      <c r="X1036" s="34">
        <v>70818</v>
      </c>
      <c r="AB1036" s="34">
        <v>37000</v>
      </c>
      <c r="AD1036" s="18">
        <v>16469</v>
      </c>
      <c r="AG1036" s="34">
        <v>110678</v>
      </c>
      <c r="AI1036" s="51"/>
    </row>
    <row r="1037" spans="16:35" x14ac:dyDescent="0.25">
      <c r="P1037" s="28">
        <v>33778</v>
      </c>
      <c r="Q1037" s="34">
        <v>147678</v>
      </c>
      <c r="X1037" s="34">
        <v>70818</v>
      </c>
      <c r="AB1037" s="34">
        <v>37000</v>
      </c>
      <c r="AD1037" s="18">
        <v>16469</v>
      </c>
      <c r="AG1037" s="34">
        <v>110678</v>
      </c>
      <c r="AI1037" s="51"/>
    </row>
    <row r="1038" spans="16:35" x14ac:dyDescent="0.25">
      <c r="P1038" s="28">
        <v>33779</v>
      </c>
      <c r="Q1038" s="34">
        <v>147678</v>
      </c>
      <c r="X1038" s="34">
        <v>70818</v>
      </c>
      <c r="AB1038" s="34">
        <v>37000</v>
      </c>
      <c r="AD1038" s="18">
        <v>16469</v>
      </c>
      <c r="AG1038" s="34">
        <v>110678</v>
      </c>
      <c r="AI1038" s="51"/>
    </row>
    <row r="1039" spans="16:35" x14ac:dyDescent="0.25">
      <c r="P1039" s="28">
        <v>33780</v>
      </c>
      <c r="Q1039" s="34">
        <v>147678</v>
      </c>
      <c r="X1039" s="34">
        <v>70818</v>
      </c>
      <c r="AB1039" s="34">
        <v>37000</v>
      </c>
      <c r="AD1039" s="18">
        <v>16469</v>
      </c>
      <c r="AG1039" s="34">
        <v>110678</v>
      </c>
      <c r="AI1039" s="51"/>
    </row>
    <row r="1040" spans="16:35" x14ac:dyDescent="0.25">
      <c r="P1040" s="28">
        <v>33781</v>
      </c>
      <c r="Q1040" s="34">
        <v>147678</v>
      </c>
      <c r="X1040" s="34">
        <v>70818</v>
      </c>
      <c r="AB1040" s="34">
        <v>37000</v>
      </c>
      <c r="AD1040" s="18">
        <v>16469</v>
      </c>
      <c r="AG1040" s="34">
        <v>110678</v>
      </c>
      <c r="AI1040" s="51"/>
    </row>
    <row r="1041" spans="16:35" x14ac:dyDescent="0.25">
      <c r="P1041" s="28">
        <v>33782</v>
      </c>
      <c r="Q1041" s="34">
        <v>147678</v>
      </c>
      <c r="X1041" s="34">
        <v>70818</v>
      </c>
      <c r="AB1041" s="34">
        <v>37000</v>
      </c>
      <c r="AD1041" s="18">
        <v>16469</v>
      </c>
      <c r="AG1041" s="34">
        <v>110678</v>
      </c>
      <c r="AI1041" s="51"/>
    </row>
    <row r="1042" spans="16:35" x14ac:dyDescent="0.25">
      <c r="P1042" s="28">
        <v>33783</v>
      </c>
      <c r="Q1042" s="34">
        <v>147678</v>
      </c>
      <c r="X1042" s="34">
        <v>70818</v>
      </c>
      <c r="AB1042" s="34">
        <v>37000</v>
      </c>
      <c r="AD1042" s="18">
        <v>16469</v>
      </c>
      <c r="AG1042" s="34">
        <v>110678</v>
      </c>
      <c r="AI1042" s="51"/>
    </row>
    <row r="1043" spans="16:35" x14ac:dyDescent="0.25">
      <c r="P1043" s="28">
        <v>33784</v>
      </c>
      <c r="Q1043" s="34">
        <v>147678</v>
      </c>
      <c r="X1043" s="34">
        <v>70818</v>
      </c>
      <c r="AB1043" s="34">
        <v>37000</v>
      </c>
      <c r="AD1043" s="18">
        <v>16469</v>
      </c>
      <c r="AG1043" s="34">
        <v>110678</v>
      </c>
      <c r="AI1043" s="51"/>
    </row>
    <row r="1044" spans="16:35" x14ac:dyDescent="0.25">
      <c r="P1044" s="28">
        <v>33785</v>
      </c>
      <c r="Q1044" s="34">
        <v>147678</v>
      </c>
      <c r="X1044" s="34">
        <v>70818</v>
      </c>
      <c r="AB1044" s="34">
        <v>37000</v>
      </c>
      <c r="AD1044" s="18">
        <v>16469</v>
      </c>
      <c r="AG1044" s="34">
        <v>110678</v>
      </c>
      <c r="AI1044" s="51"/>
    </row>
    <row r="1045" spans="16:35" x14ac:dyDescent="0.25">
      <c r="P1045" s="28">
        <v>33786</v>
      </c>
      <c r="Q1045" s="34">
        <v>147678</v>
      </c>
      <c r="X1045" s="34">
        <v>70818</v>
      </c>
      <c r="AB1045" s="34">
        <v>37000</v>
      </c>
      <c r="AD1045" s="18">
        <v>16469</v>
      </c>
      <c r="AG1045" s="34">
        <v>110678</v>
      </c>
      <c r="AI1045" s="51"/>
    </row>
    <row r="1046" spans="16:35" x14ac:dyDescent="0.25">
      <c r="P1046" s="28">
        <v>33787</v>
      </c>
      <c r="Q1046" s="34">
        <v>147678</v>
      </c>
      <c r="X1046" s="34">
        <v>70818</v>
      </c>
      <c r="AB1046" s="34">
        <v>37000</v>
      </c>
      <c r="AD1046" s="18">
        <v>16469</v>
      </c>
      <c r="AG1046" s="34">
        <v>110678</v>
      </c>
      <c r="AI1046" s="51"/>
    </row>
    <row r="1047" spans="16:35" x14ac:dyDescent="0.25">
      <c r="P1047" s="28">
        <v>33788</v>
      </c>
      <c r="Q1047" s="34">
        <v>147678</v>
      </c>
      <c r="X1047" s="34">
        <v>70818</v>
      </c>
      <c r="AB1047" s="34">
        <v>37000</v>
      </c>
      <c r="AD1047" s="18">
        <v>16469</v>
      </c>
      <c r="AG1047" s="34">
        <v>110678</v>
      </c>
      <c r="AI1047" s="51"/>
    </row>
    <row r="1048" spans="16:35" x14ac:dyDescent="0.25">
      <c r="P1048" s="28">
        <v>33791</v>
      </c>
      <c r="Q1048" s="34">
        <v>255150</v>
      </c>
      <c r="X1048" s="34">
        <v>81000</v>
      </c>
      <c r="AB1048" s="34">
        <v>9700</v>
      </c>
      <c r="AD1048" s="18">
        <v>16443</v>
      </c>
      <c r="AG1048" s="34">
        <v>245450</v>
      </c>
      <c r="AI1048" s="51"/>
    </row>
    <row r="1049" spans="16:35" x14ac:dyDescent="0.25">
      <c r="P1049" s="28">
        <v>33794</v>
      </c>
      <c r="Q1049" s="36">
        <v>960</v>
      </c>
      <c r="X1049" s="35">
        <v>960</v>
      </c>
      <c r="AB1049" s="35">
        <v>960</v>
      </c>
      <c r="AD1049" s="18">
        <v>16443</v>
      </c>
      <c r="AG1049" s="35">
        <v>0</v>
      </c>
      <c r="AI1049" s="51"/>
    </row>
    <row r="1050" spans="16:35" x14ac:dyDescent="0.25">
      <c r="P1050" s="28">
        <v>33798</v>
      </c>
      <c r="Q1050" s="34">
        <v>1596</v>
      </c>
      <c r="X1050" s="34">
        <v>1596</v>
      </c>
      <c r="AB1050" s="34">
        <v>1596</v>
      </c>
      <c r="AD1050" s="18">
        <v>16443</v>
      </c>
      <c r="AG1050" s="35">
        <v>0</v>
      </c>
      <c r="AI1050" s="51"/>
    </row>
    <row r="1051" spans="16:35" x14ac:dyDescent="0.25">
      <c r="P1051" s="28">
        <v>33799</v>
      </c>
      <c r="Q1051" s="34">
        <v>120825</v>
      </c>
      <c r="X1051" s="34">
        <v>120825</v>
      </c>
      <c r="AB1051" s="34">
        <v>62000</v>
      </c>
      <c r="AD1051" s="18">
        <v>16443</v>
      </c>
      <c r="AG1051" s="34">
        <v>58825</v>
      </c>
      <c r="AI1051" s="51"/>
    </row>
    <row r="1052" spans="16:35" x14ac:dyDescent="0.25">
      <c r="P1052" s="28">
        <v>33800</v>
      </c>
      <c r="Q1052" s="34">
        <v>155480</v>
      </c>
      <c r="X1052" s="34">
        <v>155480</v>
      </c>
      <c r="AB1052" s="34">
        <v>155480</v>
      </c>
      <c r="AD1052" s="18">
        <v>16443</v>
      </c>
      <c r="AG1052" s="35">
        <v>0</v>
      </c>
      <c r="AI1052" s="51"/>
    </row>
    <row r="1053" spans="16:35" x14ac:dyDescent="0.25">
      <c r="P1053" s="28">
        <v>33804</v>
      </c>
      <c r="Q1053" s="34">
        <v>5872</v>
      </c>
      <c r="X1053" s="34">
        <v>5872</v>
      </c>
      <c r="AB1053" s="34">
        <v>5872</v>
      </c>
      <c r="AD1053" s="18">
        <v>16443</v>
      </c>
      <c r="AG1053" s="35">
        <v>0</v>
      </c>
      <c r="AI1053" s="51"/>
    </row>
    <row r="1054" spans="16:35" x14ac:dyDescent="0.25">
      <c r="P1054" s="28">
        <v>33808</v>
      </c>
      <c r="Q1054" s="34">
        <v>3660</v>
      </c>
      <c r="X1054" s="34">
        <v>3660</v>
      </c>
      <c r="AB1054" s="34">
        <v>3660</v>
      </c>
      <c r="AD1054" s="18">
        <v>16443</v>
      </c>
      <c r="AG1054" s="35">
        <v>0</v>
      </c>
      <c r="AI1054" s="51"/>
    </row>
    <row r="1055" spans="16:35" x14ac:dyDescent="0.25">
      <c r="P1055" s="28">
        <v>33809</v>
      </c>
      <c r="Q1055" s="34">
        <v>664560</v>
      </c>
      <c r="X1055" s="34">
        <v>664560</v>
      </c>
      <c r="AB1055" s="34">
        <v>664560</v>
      </c>
      <c r="AD1055" s="18">
        <v>16443</v>
      </c>
      <c r="AG1055" s="35">
        <v>0</v>
      </c>
      <c r="AI1055" s="51"/>
    </row>
    <row r="1056" spans="16:35" x14ac:dyDescent="0.25">
      <c r="P1056" s="28">
        <v>33813</v>
      </c>
      <c r="Q1056" s="34">
        <v>264240</v>
      </c>
      <c r="X1056" s="34">
        <v>29520</v>
      </c>
      <c r="AB1056" s="34">
        <v>3700</v>
      </c>
      <c r="AD1056" s="18">
        <v>16443</v>
      </c>
      <c r="AG1056" s="34">
        <v>260540</v>
      </c>
      <c r="AI1056" s="51"/>
    </row>
    <row r="1057" spans="16:35" x14ac:dyDescent="0.25">
      <c r="P1057" s="28">
        <v>33820</v>
      </c>
      <c r="Q1057" s="34">
        <v>62100</v>
      </c>
      <c r="X1057" s="34">
        <v>62100</v>
      </c>
      <c r="AB1057" s="34">
        <v>7500</v>
      </c>
      <c r="AD1057" s="18">
        <v>16443</v>
      </c>
      <c r="AG1057" s="34">
        <v>54600</v>
      </c>
      <c r="AI1057" s="51"/>
    </row>
    <row r="1058" spans="16:35" x14ac:dyDescent="0.25">
      <c r="P1058" s="28">
        <v>33827</v>
      </c>
      <c r="Q1058" s="34">
        <v>8640</v>
      </c>
      <c r="X1058" s="34">
        <v>8640</v>
      </c>
      <c r="AB1058" s="34">
        <v>8640</v>
      </c>
      <c r="AD1058" s="18">
        <v>16443</v>
      </c>
      <c r="AG1058" s="35">
        <v>0</v>
      </c>
      <c r="AI1058" s="51"/>
    </row>
    <row r="1059" spans="16:35" x14ac:dyDescent="0.25">
      <c r="P1059" s="28">
        <v>33828</v>
      </c>
      <c r="Q1059" s="34">
        <v>48150</v>
      </c>
      <c r="X1059" s="34">
        <v>48150</v>
      </c>
      <c r="AB1059" s="34">
        <v>5700</v>
      </c>
      <c r="AD1059" s="18">
        <v>16443</v>
      </c>
      <c r="AG1059" s="34">
        <v>42450</v>
      </c>
      <c r="AI1059" s="51"/>
    </row>
    <row r="1060" spans="16:35" x14ac:dyDescent="0.25">
      <c r="P1060" s="28">
        <v>33829</v>
      </c>
      <c r="Q1060" s="34">
        <v>8640</v>
      </c>
      <c r="X1060" s="34">
        <v>8640</v>
      </c>
      <c r="AB1060" s="34">
        <v>8640</v>
      </c>
      <c r="AD1060" s="18">
        <v>16443</v>
      </c>
      <c r="AG1060" s="35">
        <v>0</v>
      </c>
      <c r="AI1060" s="51"/>
    </row>
    <row r="1061" spans="16:35" x14ac:dyDescent="0.25">
      <c r="P1061" s="28">
        <v>33840</v>
      </c>
      <c r="Q1061" s="34">
        <v>4796160</v>
      </c>
      <c r="X1061" s="34">
        <v>3857520</v>
      </c>
      <c r="AB1061" s="34">
        <v>417240</v>
      </c>
      <c r="AD1061" s="18">
        <v>16443</v>
      </c>
      <c r="AG1061" s="34">
        <v>4378920</v>
      </c>
      <c r="AI1061" s="51"/>
    </row>
    <row r="1062" spans="16:35" x14ac:dyDescent="0.25">
      <c r="P1062" s="28">
        <v>33845</v>
      </c>
      <c r="Q1062" s="34">
        <v>301350</v>
      </c>
      <c r="X1062" s="34">
        <v>301350</v>
      </c>
      <c r="AB1062" s="34">
        <v>301350</v>
      </c>
      <c r="AD1062" s="18">
        <v>16443</v>
      </c>
      <c r="AG1062" s="35">
        <v>0</v>
      </c>
      <c r="AI1062" s="51"/>
    </row>
    <row r="1063" spans="16:35" x14ac:dyDescent="0.25">
      <c r="P1063" s="28">
        <v>33848</v>
      </c>
      <c r="Q1063" s="34">
        <v>40000000</v>
      </c>
      <c r="X1063" s="34">
        <v>40000000</v>
      </c>
      <c r="AB1063" s="34">
        <v>40000000</v>
      </c>
      <c r="AD1063" s="18">
        <v>16443</v>
      </c>
      <c r="AG1063" s="35">
        <v>0</v>
      </c>
      <c r="AI1063" s="51"/>
    </row>
    <row r="1064" spans="16:35" x14ac:dyDescent="0.25">
      <c r="P1064" s="28">
        <v>33851</v>
      </c>
      <c r="Q1064" s="34">
        <v>3643</v>
      </c>
      <c r="X1064" s="34">
        <v>3643</v>
      </c>
      <c r="AB1064" s="34">
        <v>3643</v>
      </c>
      <c r="AD1064" s="18">
        <v>15923</v>
      </c>
      <c r="AG1064" s="36">
        <v>0</v>
      </c>
      <c r="AI1064" s="51"/>
    </row>
    <row r="1065" spans="16:35" x14ac:dyDescent="0.25">
      <c r="P1065" s="28">
        <v>33855</v>
      </c>
      <c r="Q1065" s="34">
        <v>3900</v>
      </c>
      <c r="X1065" s="34">
        <v>3900</v>
      </c>
      <c r="AB1065" s="34">
        <v>3900</v>
      </c>
      <c r="AD1065" s="18">
        <v>15923</v>
      </c>
      <c r="AG1065" s="36">
        <v>0</v>
      </c>
      <c r="AI1065" s="51"/>
    </row>
    <row r="1066" spans="16:35" x14ac:dyDescent="0.25">
      <c r="P1066" s="28">
        <v>33856</v>
      </c>
      <c r="Q1066" s="34">
        <v>3900</v>
      </c>
      <c r="X1066" s="34">
        <v>3900</v>
      </c>
      <c r="AB1066" s="34">
        <v>3900</v>
      </c>
      <c r="AD1066" s="18">
        <v>15923</v>
      </c>
      <c r="AG1066" s="36">
        <v>0</v>
      </c>
      <c r="AI1066" s="51"/>
    </row>
    <row r="1067" spans="16:35" x14ac:dyDescent="0.25">
      <c r="P1067" s="28">
        <v>33859</v>
      </c>
      <c r="Q1067" s="34">
        <v>197007</v>
      </c>
      <c r="X1067" s="34">
        <v>197007</v>
      </c>
      <c r="AB1067" s="34">
        <v>197007</v>
      </c>
      <c r="AD1067" s="18">
        <v>15923</v>
      </c>
      <c r="AG1067" s="36">
        <v>0</v>
      </c>
      <c r="AI1067" s="51"/>
    </row>
    <row r="1068" spans="16:35" x14ac:dyDescent="0.25">
      <c r="P1068" s="28">
        <v>33860</v>
      </c>
      <c r="Q1068" s="34">
        <v>197007</v>
      </c>
      <c r="X1068" s="34">
        <v>163032</v>
      </c>
      <c r="AB1068" s="34">
        <v>163032</v>
      </c>
      <c r="AD1068" s="18">
        <v>15923</v>
      </c>
      <c r="AG1068" s="34">
        <v>33975</v>
      </c>
      <c r="AI1068" s="51"/>
    </row>
    <row r="1069" spans="16:35" x14ac:dyDescent="0.25">
      <c r="P1069" s="28">
        <v>33891</v>
      </c>
      <c r="Q1069" s="34">
        <v>6018</v>
      </c>
      <c r="X1069" s="34">
        <v>6018</v>
      </c>
      <c r="AB1069" s="34">
        <v>6018</v>
      </c>
      <c r="AD1069" s="18">
        <v>15923</v>
      </c>
      <c r="AG1069" s="36">
        <v>0</v>
      </c>
      <c r="AI1069" s="51"/>
    </row>
    <row r="1070" spans="16:35" x14ac:dyDescent="0.25">
      <c r="P1070" s="28">
        <v>33892</v>
      </c>
      <c r="Q1070" s="34">
        <v>9027</v>
      </c>
      <c r="X1070" s="34">
        <v>9027</v>
      </c>
      <c r="AB1070" s="34">
        <v>9027</v>
      </c>
      <c r="AD1070" s="18">
        <v>15923</v>
      </c>
      <c r="AG1070" s="36">
        <v>0</v>
      </c>
      <c r="AI1070" s="51"/>
    </row>
    <row r="1071" spans="16:35" x14ac:dyDescent="0.25">
      <c r="P1071" s="28">
        <v>33893</v>
      </c>
      <c r="Q1071" s="34">
        <v>9027</v>
      </c>
      <c r="X1071" s="34">
        <v>9027</v>
      </c>
      <c r="AB1071" s="34">
        <v>9027</v>
      </c>
      <c r="AD1071" s="18">
        <v>15923</v>
      </c>
      <c r="AG1071" s="36">
        <v>0</v>
      </c>
      <c r="AI1071" s="51"/>
    </row>
    <row r="1072" spans="16:35" x14ac:dyDescent="0.25">
      <c r="P1072" s="28">
        <v>33894</v>
      </c>
      <c r="Q1072" s="34">
        <v>9027</v>
      </c>
      <c r="X1072" s="34">
        <v>9027</v>
      </c>
      <c r="AB1072" s="34">
        <v>9027</v>
      </c>
      <c r="AD1072" s="18">
        <v>15923</v>
      </c>
      <c r="AG1072" s="36">
        <v>0</v>
      </c>
      <c r="AI1072" s="51"/>
    </row>
    <row r="1073" spans="16:35" x14ac:dyDescent="0.25">
      <c r="P1073" s="28">
        <v>33895</v>
      </c>
      <c r="Q1073" s="34">
        <v>9027</v>
      </c>
      <c r="X1073" s="34">
        <v>9027</v>
      </c>
      <c r="AB1073" s="34">
        <v>9027</v>
      </c>
      <c r="AD1073" s="18">
        <v>15923</v>
      </c>
      <c r="AG1073" s="36">
        <v>0</v>
      </c>
      <c r="AI1073" s="51"/>
    </row>
    <row r="1074" spans="16:35" x14ac:dyDescent="0.25">
      <c r="P1074" s="28">
        <v>33896</v>
      </c>
      <c r="Q1074" s="34">
        <v>9027</v>
      </c>
      <c r="X1074" s="34">
        <v>9027</v>
      </c>
      <c r="AB1074" s="34">
        <v>9027</v>
      </c>
      <c r="AD1074" s="18">
        <v>15923</v>
      </c>
      <c r="AG1074" s="36">
        <v>0</v>
      </c>
      <c r="AI1074" s="51"/>
    </row>
    <row r="1075" spans="16:35" x14ac:dyDescent="0.25">
      <c r="P1075" s="28">
        <v>33897</v>
      </c>
      <c r="Q1075" s="34">
        <v>9027</v>
      </c>
      <c r="X1075" s="34">
        <v>9027</v>
      </c>
      <c r="AB1075" s="34">
        <v>9027</v>
      </c>
      <c r="AD1075" s="18">
        <v>15923</v>
      </c>
      <c r="AG1075" s="36">
        <v>0</v>
      </c>
      <c r="AI1075" s="51"/>
    </row>
    <row r="1076" spans="16:35" x14ac:dyDescent="0.25">
      <c r="P1076" s="28">
        <v>33898</v>
      </c>
      <c r="Q1076" s="34">
        <v>9027</v>
      </c>
      <c r="X1076" s="34">
        <v>9027</v>
      </c>
      <c r="AB1076" s="34">
        <v>9027</v>
      </c>
      <c r="AD1076" s="18">
        <v>15923</v>
      </c>
      <c r="AG1076" s="36">
        <v>0</v>
      </c>
      <c r="AI1076" s="51"/>
    </row>
    <row r="1077" spans="16:35" x14ac:dyDescent="0.25">
      <c r="P1077" s="28">
        <v>33904</v>
      </c>
      <c r="Q1077" s="34">
        <v>36231</v>
      </c>
      <c r="X1077" s="34">
        <v>36231</v>
      </c>
      <c r="AB1077" s="34">
        <v>36231</v>
      </c>
      <c r="AD1077" s="18">
        <v>15923</v>
      </c>
      <c r="AG1077" s="36">
        <v>0</v>
      </c>
      <c r="AI1077" s="51"/>
    </row>
    <row r="1078" spans="16:35" x14ac:dyDescent="0.25">
      <c r="P1078" s="28">
        <v>33906</v>
      </c>
      <c r="Q1078" s="34">
        <v>593592</v>
      </c>
      <c r="X1078" s="34">
        <v>25752</v>
      </c>
      <c r="AB1078" s="34">
        <v>25752</v>
      </c>
      <c r="AD1078" s="18">
        <v>15923</v>
      </c>
      <c r="AG1078" s="34">
        <v>567840</v>
      </c>
      <c r="AI1078" s="51"/>
    </row>
    <row r="1079" spans="16:35" x14ac:dyDescent="0.25">
      <c r="P1079" s="28">
        <v>33913</v>
      </c>
      <c r="Q1079" s="34">
        <v>204483</v>
      </c>
      <c r="X1079" s="34">
        <v>21340</v>
      </c>
      <c r="AB1079" s="34">
        <v>21340</v>
      </c>
      <c r="AD1079" s="18">
        <v>15923</v>
      </c>
      <c r="AG1079" s="34">
        <v>183143</v>
      </c>
      <c r="AI1079" s="51"/>
    </row>
    <row r="1080" spans="16:35" x14ac:dyDescent="0.25">
      <c r="P1080" s="28">
        <v>33914</v>
      </c>
      <c r="Q1080" s="34">
        <v>149550</v>
      </c>
      <c r="X1080" s="34">
        <v>85200</v>
      </c>
      <c r="AB1080" s="34">
        <v>85200</v>
      </c>
      <c r="AD1080" s="18">
        <v>15923</v>
      </c>
      <c r="AG1080" s="34">
        <v>64350</v>
      </c>
      <c r="AI1080" s="51"/>
    </row>
    <row r="1081" spans="16:35" x14ac:dyDescent="0.25">
      <c r="P1081" s="28">
        <v>33916</v>
      </c>
      <c r="Q1081" s="34">
        <v>23777</v>
      </c>
      <c r="X1081" s="34">
        <v>2037</v>
      </c>
      <c r="AB1081" s="34">
        <v>2037</v>
      </c>
      <c r="AD1081" s="18">
        <v>15923</v>
      </c>
      <c r="AG1081" s="34">
        <v>21740</v>
      </c>
      <c r="AI1081" s="51"/>
    </row>
    <row r="1082" spans="16:35" x14ac:dyDescent="0.25">
      <c r="P1082" s="28">
        <v>33928</v>
      </c>
      <c r="Q1082" s="34">
        <v>196152</v>
      </c>
      <c r="X1082" s="34">
        <v>196152</v>
      </c>
      <c r="AB1082" s="34">
        <v>196152</v>
      </c>
      <c r="AD1082" s="18">
        <v>15924</v>
      </c>
      <c r="AG1082" s="36">
        <v>0</v>
      </c>
      <c r="AI1082" s="51"/>
    </row>
    <row r="1083" spans="16:35" x14ac:dyDescent="0.25">
      <c r="P1083" s="28">
        <v>33952</v>
      </c>
      <c r="Q1083" s="34">
        <v>746466</v>
      </c>
      <c r="X1083" s="34">
        <v>21882</v>
      </c>
      <c r="AB1083" s="34">
        <v>21882</v>
      </c>
      <c r="AD1083" s="18">
        <v>15924</v>
      </c>
      <c r="AG1083" s="34">
        <v>724584</v>
      </c>
      <c r="AI1083" s="51"/>
    </row>
    <row r="1084" spans="16:35" x14ac:dyDescent="0.25">
      <c r="P1084" s="28">
        <v>33956</v>
      </c>
      <c r="Q1084" s="34">
        <v>22950</v>
      </c>
      <c r="X1084" s="34">
        <v>22950</v>
      </c>
      <c r="AB1084" s="34">
        <v>22950</v>
      </c>
      <c r="AD1084" s="18">
        <v>15924</v>
      </c>
      <c r="AG1084" s="36">
        <v>0</v>
      </c>
      <c r="AI1084" s="51"/>
    </row>
    <row r="1085" spans="16:35" x14ac:dyDescent="0.25">
      <c r="P1085" s="28">
        <v>33957</v>
      </c>
      <c r="Q1085" s="34">
        <v>22950</v>
      </c>
      <c r="X1085" s="34">
        <v>22950</v>
      </c>
      <c r="AB1085" s="34">
        <v>22950</v>
      </c>
      <c r="AD1085" s="18">
        <v>15924</v>
      </c>
      <c r="AG1085" s="36">
        <v>0</v>
      </c>
      <c r="AI1085" s="51"/>
    </row>
    <row r="1086" spans="16:35" x14ac:dyDescent="0.25">
      <c r="P1086" s="28">
        <v>33958</v>
      </c>
      <c r="Q1086" s="34">
        <v>91530</v>
      </c>
      <c r="X1086" s="34">
        <v>27000</v>
      </c>
      <c r="AB1086" s="34">
        <v>27000</v>
      </c>
      <c r="AD1086" s="18">
        <v>15924</v>
      </c>
      <c r="AG1086" s="34">
        <v>64530</v>
      </c>
      <c r="AI1086" s="51"/>
    </row>
    <row r="1087" spans="16:35" x14ac:dyDescent="0.25">
      <c r="P1087" s="28">
        <v>33959</v>
      </c>
      <c r="Q1087" s="34">
        <v>68850</v>
      </c>
      <c r="X1087" s="34">
        <v>27000</v>
      </c>
      <c r="AB1087" s="34">
        <v>27000</v>
      </c>
      <c r="AD1087" s="18">
        <v>15924</v>
      </c>
      <c r="AG1087" s="34">
        <v>41850</v>
      </c>
      <c r="AI1087" s="51"/>
    </row>
    <row r="1088" spans="16:35" x14ac:dyDescent="0.25">
      <c r="P1088" s="28">
        <v>33960</v>
      </c>
      <c r="Q1088" s="34">
        <v>169020</v>
      </c>
      <c r="X1088" s="34">
        <v>54000</v>
      </c>
      <c r="AB1088" s="34">
        <v>54000</v>
      </c>
      <c r="AD1088" s="18">
        <v>15924</v>
      </c>
      <c r="AG1088" s="34">
        <v>115020</v>
      </c>
      <c r="AI1088" s="51"/>
    </row>
    <row r="1089" spans="16:35" x14ac:dyDescent="0.25">
      <c r="P1089" s="28">
        <v>33961</v>
      </c>
      <c r="Q1089" s="34">
        <v>84510</v>
      </c>
      <c r="X1089" s="34">
        <v>27000</v>
      </c>
      <c r="AB1089" s="34">
        <v>27000</v>
      </c>
      <c r="AD1089" s="18">
        <v>15924</v>
      </c>
      <c r="AG1089" s="34">
        <v>57510</v>
      </c>
      <c r="AI1089" s="51"/>
    </row>
    <row r="1090" spans="16:35" x14ac:dyDescent="0.25">
      <c r="P1090" s="28">
        <v>33962</v>
      </c>
      <c r="Q1090" s="34">
        <v>214110</v>
      </c>
      <c r="X1090" s="34">
        <v>27000</v>
      </c>
      <c r="AB1090" s="34">
        <v>27000</v>
      </c>
      <c r="AD1090" s="18">
        <v>15924</v>
      </c>
      <c r="AG1090" s="34">
        <v>187110</v>
      </c>
      <c r="AI1090" s="51"/>
    </row>
    <row r="1091" spans="16:35" x14ac:dyDescent="0.25">
      <c r="P1091" s="28">
        <v>33968</v>
      </c>
      <c r="Q1091" s="34">
        <v>432540</v>
      </c>
      <c r="X1091" s="34">
        <v>432540</v>
      </c>
      <c r="AB1091" s="34">
        <v>432540</v>
      </c>
      <c r="AD1091" s="18">
        <v>15924</v>
      </c>
      <c r="AG1091" s="36">
        <v>0</v>
      </c>
      <c r="AI1091" s="51"/>
    </row>
    <row r="1092" spans="16:35" x14ac:dyDescent="0.25">
      <c r="P1092" s="28">
        <v>33971</v>
      </c>
      <c r="Q1092" s="34">
        <v>266940</v>
      </c>
      <c r="X1092" s="34">
        <v>266940</v>
      </c>
      <c r="AB1092" s="34">
        <v>266940</v>
      </c>
      <c r="AD1092" s="18">
        <v>15924</v>
      </c>
      <c r="AG1092" s="36">
        <v>0</v>
      </c>
      <c r="AI1092" s="51"/>
    </row>
    <row r="1093" spans="16:35" x14ac:dyDescent="0.25">
      <c r="P1093" s="28">
        <v>34006</v>
      </c>
      <c r="Q1093" s="34">
        <v>533160</v>
      </c>
      <c r="X1093" s="34">
        <v>106470</v>
      </c>
      <c r="AB1093" s="34">
        <v>106470</v>
      </c>
      <c r="AD1093" s="18">
        <v>15925</v>
      </c>
      <c r="AG1093" s="34">
        <v>426690</v>
      </c>
      <c r="AI1093" s="51"/>
    </row>
    <row r="1094" spans="16:35" x14ac:dyDescent="0.25">
      <c r="P1094" s="28">
        <v>34026</v>
      </c>
      <c r="Q1094" s="34">
        <v>260370</v>
      </c>
      <c r="X1094" s="34">
        <v>10440</v>
      </c>
      <c r="AB1094" s="34">
        <v>10440</v>
      </c>
      <c r="AD1094" s="18">
        <v>15925</v>
      </c>
      <c r="AG1094" s="34">
        <v>249930</v>
      </c>
      <c r="AI1094" s="51"/>
    </row>
    <row r="1095" spans="16:35" x14ac:dyDescent="0.25">
      <c r="P1095" s="28">
        <v>34027</v>
      </c>
      <c r="Q1095" s="34">
        <v>260370</v>
      </c>
      <c r="X1095" s="34">
        <v>10440</v>
      </c>
      <c r="AB1095" s="34">
        <v>10440</v>
      </c>
      <c r="AD1095" s="18">
        <v>15925</v>
      </c>
      <c r="AG1095" s="34">
        <v>249930</v>
      </c>
      <c r="AI1095" s="51"/>
    </row>
    <row r="1096" spans="16:35" x14ac:dyDescent="0.25">
      <c r="P1096" s="28">
        <v>34028</v>
      </c>
      <c r="Q1096" s="34">
        <v>260370</v>
      </c>
      <c r="X1096" s="34">
        <v>10440</v>
      </c>
      <c r="AB1096" s="34">
        <v>10440</v>
      </c>
      <c r="AD1096" s="18">
        <v>15925</v>
      </c>
      <c r="AG1096" s="34">
        <v>249930</v>
      </c>
      <c r="AI1096" s="51"/>
    </row>
    <row r="1097" spans="16:35" x14ac:dyDescent="0.25">
      <c r="P1097" s="28">
        <v>34029</v>
      </c>
      <c r="Q1097" s="34">
        <v>260370</v>
      </c>
      <c r="X1097" s="34">
        <v>10440</v>
      </c>
      <c r="AB1097" s="34">
        <v>10440</v>
      </c>
      <c r="AD1097" s="18">
        <v>15925</v>
      </c>
      <c r="AG1097" s="34">
        <v>249930</v>
      </c>
      <c r="AI1097" s="51"/>
    </row>
    <row r="1098" spans="16:35" x14ac:dyDescent="0.25">
      <c r="P1098" s="28">
        <v>34030</v>
      </c>
      <c r="Q1098" s="34">
        <v>439290</v>
      </c>
      <c r="X1098" s="34">
        <v>203220</v>
      </c>
      <c r="AB1098" s="34">
        <v>203220</v>
      </c>
      <c r="AD1098" s="18">
        <v>15925</v>
      </c>
      <c r="AG1098" s="34">
        <v>236070</v>
      </c>
      <c r="AI1098" s="51"/>
    </row>
    <row r="1099" spans="16:35" x14ac:dyDescent="0.25">
      <c r="P1099" s="28">
        <v>34039</v>
      </c>
      <c r="Q1099" s="34">
        <v>101982</v>
      </c>
      <c r="X1099" s="34">
        <v>9783</v>
      </c>
      <c r="AB1099" s="34">
        <v>9783</v>
      </c>
      <c r="AD1099" s="18">
        <v>15927</v>
      </c>
      <c r="AG1099" s="34">
        <v>92199</v>
      </c>
      <c r="AI1099" s="51"/>
    </row>
    <row r="1100" spans="16:35" x14ac:dyDescent="0.25">
      <c r="P1100" s="28">
        <v>34059</v>
      </c>
      <c r="Q1100" s="34">
        <v>179574</v>
      </c>
      <c r="X1100" s="34">
        <v>94290</v>
      </c>
      <c r="AB1100" s="34">
        <v>94290</v>
      </c>
      <c r="AD1100" s="18">
        <v>15927</v>
      </c>
      <c r="AG1100" s="34">
        <v>85284</v>
      </c>
      <c r="AI1100" s="51"/>
    </row>
    <row r="1101" spans="16:35" x14ac:dyDescent="0.25">
      <c r="P1101" s="28">
        <v>34080</v>
      </c>
      <c r="Q1101" s="34">
        <v>887880</v>
      </c>
      <c r="X1101" s="34">
        <v>43290</v>
      </c>
      <c r="AB1101" s="34">
        <v>43290</v>
      </c>
      <c r="AD1101" s="18">
        <v>15927</v>
      </c>
      <c r="AG1101" s="34">
        <v>844590</v>
      </c>
      <c r="AI1101" s="51"/>
    </row>
    <row r="1102" spans="16:35" x14ac:dyDescent="0.25">
      <c r="P1102" s="28">
        <v>34081</v>
      </c>
      <c r="Q1102" s="34">
        <v>260370</v>
      </c>
      <c r="X1102" s="34">
        <v>10440</v>
      </c>
      <c r="AB1102" s="34">
        <v>10440</v>
      </c>
      <c r="AD1102" s="18">
        <v>15927</v>
      </c>
      <c r="AG1102" s="34">
        <v>249930</v>
      </c>
      <c r="AI1102" s="51"/>
    </row>
    <row r="1103" spans="16:35" x14ac:dyDescent="0.25">
      <c r="P1103" s="28">
        <v>34178</v>
      </c>
      <c r="Q1103" s="34">
        <v>800000</v>
      </c>
      <c r="X1103" s="34">
        <v>300000</v>
      </c>
      <c r="AB1103" s="34">
        <v>300000</v>
      </c>
      <c r="AD1103" s="18">
        <v>15931</v>
      </c>
      <c r="AG1103" s="34">
        <v>500000</v>
      </c>
      <c r="AI1103" s="51"/>
    </row>
    <row r="1104" spans="16:35" x14ac:dyDescent="0.25">
      <c r="P1104" s="28">
        <v>34187</v>
      </c>
      <c r="Q1104" s="34">
        <v>500000</v>
      </c>
      <c r="X1104" s="34">
        <v>150000</v>
      </c>
      <c r="AB1104" s="34">
        <v>150000</v>
      </c>
      <c r="AD1104" s="18">
        <v>15931</v>
      </c>
      <c r="AG1104" s="34">
        <v>350000</v>
      </c>
      <c r="AI1104" s="51"/>
    </row>
    <row r="1105" spans="16:35" x14ac:dyDescent="0.25">
      <c r="P1105" s="28">
        <v>34227</v>
      </c>
      <c r="Q1105" s="34">
        <v>275000</v>
      </c>
      <c r="X1105" s="34">
        <v>164997</v>
      </c>
      <c r="AB1105" s="34">
        <v>164997</v>
      </c>
      <c r="AD1105" s="18">
        <v>15933</v>
      </c>
      <c r="AG1105" s="34">
        <v>110003</v>
      </c>
      <c r="AI1105" s="51"/>
    </row>
    <row r="1106" spans="16:35" x14ac:dyDescent="0.25">
      <c r="P1106" s="28">
        <v>34228</v>
      </c>
      <c r="Q1106" s="34">
        <v>220000</v>
      </c>
      <c r="X1106" s="34">
        <v>54999</v>
      </c>
      <c r="AB1106" s="34">
        <v>54999</v>
      </c>
      <c r="AD1106" s="18">
        <v>15933</v>
      </c>
      <c r="AG1106" s="34">
        <v>165001</v>
      </c>
      <c r="AI1106" s="51"/>
    </row>
    <row r="1107" spans="16:35" x14ac:dyDescent="0.25">
      <c r="P1107" s="28">
        <v>34229</v>
      </c>
      <c r="Q1107" s="34">
        <v>220000</v>
      </c>
      <c r="X1107" s="34">
        <v>164997</v>
      </c>
      <c r="AB1107" s="34">
        <v>164997</v>
      </c>
      <c r="AD1107" s="18">
        <v>15933</v>
      </c>
      <c r="AG1107" s="34">
        <v>55003</v>
      </c>
      <c r="AI1107" s="51"/>
    </row>
    <row r="1108" spans="16:35" x14ac:dyDescent="0.25">
      <c r="P1108" s="28">
        <v>34230</v>
      </c>
      <c r="Q1108" s="34">
        <v>1210000</v>
      </c>
      <c r="X1108" s="34">
        <v>219996</v>
      </c>
      <c r="AB1108" s="34">
        <v>219996</v>
      </c>
      <c r="AD1108" s="18">
        <v>15933</v>
      </c>
      <c r="AG1108" s="34">
        <v>990004</v>
      </c>
      <c r="AI1108" s="51"/>
    </row>
    <row r="1109" spans="16:35" x14ac:dyDescent="0.25">
      <c r="P1109" s="28">
        <v>34246</v>
      </c>
      <c r="Q1109" s="34">
        <v>220000</v>
      </c>
      <c r="X1109" s="34">
        <v>110000</v>
      </c>
      <c r="AB1109" s="34">
        <v>110000</v>
      </c>
      <c r="AD1109" s="18">
        <v>15933</v>
      </c>
      <c r="AG1109" s="34">
        <v>110000</v>
      </c>
      <c r="AI1109" s="51"/>
    </row>
    <row r="1110" spans="16:35" x14ac:dyDescent="0.25">
      <c r="P1110" s="28">
        <v>34255</v>
      </c>
      <c r="Q1110" s="34">
        <v>440000</v>
      </c>
      <c r="X1110" s="34">
        <v>440000</v>
      </c>
      <c r="AB1110" s="34">
        <v>440000</v>
      </c>
      <c r="AD1110" s="18">
        <v>15933</v>
      </c>
      <c r="AG1110" s="36">
        <v>0</v>
      </c>
      <c r="AI1110" s="51"/>
    </row>
    <row r="1111" spans="16:35" x14ac:dyDescent="0.25">
      <c r="P1111" s="28">
        <v>34256</v>
      </c>
      <c r="Q1111" s="34">
        <v>440000</v>
      </c>
      <c r="X1111" s="34">
        <v>440000</v>
      </c>
      <c r="AB1111" s="34">
        <v>440000</v>
      </c>
      <c r="AD1111" s="18">
        <v>15933</v>
      </c>
      <c r="AG1111" s="36">
        <v>0</v>
      </c>
      <c r="AI1111" s="51"/>
    </row>
    <row r="1112" spans="16:35" x14ac:dyDescent="0.25">
      <c r="P1112" s="28">
        <v>34264</v>
      </c>
      <c r="Q1112" s="34">
        <v>220000</v>
      </c>
      <c r="X1112" s="34">
        <v>110000</v>
      </c>
      <c r="AB1112" s="34">
        <v>110000</v>
      </c>
      <c r="AD1112" s="18">
        <v>15933</v>
      </c>
      <c r="AG1112" s="34">
        <v>110000</v>
      </c>
      <c r="AI1112" s="51"/>
    </row>
    <row r="1113" spans="16:35" x14ac:dyDescent="0.25">
      <c r="P1113" s="28">
        <v>34340</v>
      </c>
      <c r="Q1113" s="34">
        <v>40000</v>
      </c>
      <c r="X1113" s="34">
        <v>40000</v>
      </c>
      <c r="AB1113" s="34">
        <v>40000</v>
      </c>
      <c r="AD1113" s="18">
        <v>15935</v>
      </c>
      <c r="AG1113" s="36">
        <v>0</v>
      </c>
      <c r="AI1113" s="51"/>
    </row>
    <row r="1114" spans="16:35" x14ac:dyDescent="0.25">
      <c r="P1114" s="28">
        <v>34346</v>
      </c>
      <c r="Q1114" s="34">
        <v>45000</v>
      </c>
      <c r="X1114" s="34">
        <v>45000</v>
      </c>
      <c r="AB1114" s="34">
        <v>45000</v>
      </c>
      <c r="AD1114" s="18">
        <v>15935</v>
      </c>
      <c r="AG1114" s="36">
        <v>0</v>
      </c>
      <c r="AI1114" s="51"/>
    </row>
    <row r="1115" spans="16:35" x14ac:dyDescent="0.25">
      <c r="P1115" s="28">
        <v>34347</v>
      </c>
      <c r="Q1115" s="34">
        <v>45000</v>
      </c>
      <c r="X1115" s="34">
        <v>45000</v>
      </c>
      <c r="AB1115" s="34">
        <v>45000</v>
      </c>
      <c r="AD1115" s="18">
        <v>15935</v>
      </c>
      <c r="AG1115" s="36">
        <v>0</v>
      </c>
      <c r="AI1115" s="51"/>
    </row>
    <row r="1116" spans="16:35" x14ac:dyDescent="0.25">
      <c r="P1116" s="28">
        <v>34359</v>
      </c>
      <c r="Q1116" s="34">
        <v>12000</v>
      </c>
      <c r="X1116" s="34">
        <v>12000</v>
      </c>
      <c r="AB1116" s="34">
        <v>12000</v>
      </c>
      <c r="AD1116" s="18">
        <v>15935</v>
      </c>
      <c r="AG1116" s="36">
        <v>0</v>
      </c>
      <c r="AI1116" s="51"/>
    </row>
    <row r="1117" spans="16:35" x14ac:dyDescent="0.25">
      <c r="P1117" s="28">
        <v>34360</v>
      </c>
      <c r="Q1117" s="34">
        <v>37000</v>
      </c>
      <c r="X1117" s="34">
        <v>37000</v>
      </c>
      <c r="AB1117" s="34">
        <v>37000</v>
      </c>
      <c r="AD1117" s="18">
        <v>15935</v>
      </c>
      <c r="AG1117" s="36">
        <v>0</v>
      </c>
      <c r="AI1117" s="51"/>
    </row>
    <row r="1118" spans="16:35" x14ac:dyDescent="0.25">
      <c r="P1118" s="28">
        <v>34966</v>
      </c>
      <c r="Q1118" s="34">
        <v>332406</v>
      </c>
      <c r="X1118" s="34">
        <v>332406</v>
      </c>
      <c r="AB1118" s="34">
        <v>332406</v>
      </c>
      <c r="AD1118" s="18">
        <v>15941</v>
      </c>
      <c r="AG1118" s="36">
        <v>0</v>
      </c>
      <c r="AI1118" s="51"/>
    </row>
    <row r="1119" spans="16:35" x14ac:dyDescent="0.25">
      <c r="P1119" s="28">
        <v>34985</v>
      </c>
      <c r="Q1119" s="34">
        <v>139860</v>
      </c>
      <c r="X1119" s="34">
        <v>21240</v>
      </c>
      <c r="AB1119" s="34">
        <v>21240</v>
      </c>
      <c r="AD1119" s="18">
        <v>15941</v>
      </c>
      <c r="AG1119" s="34">
        <v>118620</v>
      </c>
      <c r="AI1119" s="51"/>
    </row>
    <row r="1120" spans="16:35" x14ac:dyDescent="0.25">
      <c r="P1120" s="28">
        <v>34986</v>
      </c>
      <c r="Q1120" s="34">
        <v>139860</v>
      </c>
      <c r="X1120" s="34">
        <v>21240</v>
      </c>
      <c r="AB1120" s="34">
        <v>21240</v>
      </c>
      <c r="AD1120" s="18">
        <v>15941</v>
      </c>
      <c r="AG1120" s="34">
        <v>118620</v>
      </c>
      <c r="AI1120" s="51"/>
    </row>
    <row r="1121" spans="16:35" x14ac:dyDescent="0.25">
      <c r="P1121" s="28">
        <v>34997</v>
      </c>
      <c r="Q1121" s="34">
        <v>186480</v>
      </c>
      <c r="X1121" s="34">
        <v>28320</v>
      </c>
      <c r="AB1121" s="34">
        <v>28320</v>
      </c>
      <c r="AD1121" s="18">
        <v>15941</v>
      </c>
      <c r="AG1121" s="34">
        <v>158160</v>
      </c>
      <c r="AI1121" s="51"/>
    </row>
    <row r="1122" spans="16:35" x14ac:dyDescent="0.25">
      <c r="P1122" s="28">
        <v>35002</v>
      </c>
      <c r="Q1122" s="34">
        <v>97800</v>
      </c>
      <c r="X1122" s="34">
        <v>48900</v>
      </c>
      <c r="AB1122" s="34">
        <v>48900</v>
      </c>
      <c r="AD1122" s="18">
        <v>15941</v>
      </c>
      <c r="AG1122" s="34">
        <v>48900</v>
      </c>
      <c r="AI1122" s="51"/>
    </row>
    <row r="1123" spans="16:35" x14ac:dyDescent="0.25">
      <c r="P1123" s="28">
        <v>35010</v>
      </c>
      <c r="Q1123" s="34">
        <v>394650</v>
      </c>
      <c r="X1123" s="34">
        <v>394650</v>
      </c>
      <c r="AB1123" s="34">
        <v>394650</v>
      </c>
      <c r="AD1123" s="18">
        <v>15941</v>
      </c>
      <c r="AG1123" s="36">
        <v>0</v>
      </c>
      <c r="AI1123" s="51"/>
    </row>
    <row r="1124" spans="16:35" x14ac:dyDescent="0.25">
      <c r="P1124" s="28">
        <v>35021</v>
      </c>
      <c r="Q1124" s="34">
        <v>85770</v>
      </c>
      <c r="X1124" s="34">
        <v>28590</v>
      </c>
      <c r="AB1124" s="34">
        <v>28590</v>
      </c>
      <c r="AD1124" s="18">
        <v>15941</v>
      </c>
      <c r="AG1124" s="34">
        <v>57180</v>
      </c>
      <c r="AI1124" s="51"/>
    </row>
    <row r="1125" spans="16:35" x14ac:dyDescent="0.25">
      <c r="P1125" s="28">
        <v>35032</v>
      </c>
      <c r="Q1125" s="34">
        <v>96930</v>
      </c>
      <c r="X1125" s="34">
        <v>9090</v>
      </c>
      <c r="AB1125" s="34">
        <v>9090</v>
      </c>
      <c r="AD1125" s="18">
        <v>15941</v>
      </c>
      <c r="AG1125" s="34">
        <v>87840</v>
      </c>
      <c r="AI1125" s="51"/>
    </row>
    <row r="1126" spans="16:35" x14ac:dyDescent="0.25">
      <c r="P1126" s="28">
        <v>35113</v>
      </c>
      <c r="Q1126" s="34">
        <v>225000</v>
      </c>
      <c r="X1126" s="34">
        <v>225000</v>
      </c>
      <c r="AB1126" s="34">
        <v>225000</v>
      </c>
      <c r="AD1126" s="18">
        <v>15943</v>
      </c>
      <c r="AG1126" s="36">
        <v>0</v>
      </c>
      <c r="AI1126" s="51"/>
    </row>
    <row r="1127" spans="16:35" x14ac:dyDescent="0.25">
      <c r="P1127" s="28">
        <v>35145</v>
      </c>
      <c r="Q1127" s="34">
        <v>324000</v>
      </c>
      <c r="X1127" s="34">
        <v>324000</v>
      </c>
      <c r="AB1127" s="34">
        <v>324000</v>
      </c>
      <c r="AD1127" s="18">
        <v>15943</v>
      </c>
      <c r="AG1127" s="36">
        <v>0</v>
      </c>
      <c r="AI1127" s="51"/>
    </row>
    <row r="1128" spans="16:35" x14ac:dyDescent="0.25">
      <c r="P1128" s="28">
        <v>35337</v>
      </c>
      <c r="Q1128" s="34">
        <v>533700</v>
      </c>
      <c r="X1128" s="34">
        <v>533700</v>
      </c>
      <c r="AB1128" s="34">
        <v>533700</v>
      </c>
      <c r="AD1128" s="18">
        <v>15945</v>
      </c>
      <c r="AG1128" s="36">
        <v>0</v>
      </c>
      <c r="AI1128" s="51"/>
    </row>
    <row r="1129" spans="16:35" x14ac:dyDescent="0.25">
      <c r="P1129" s="28">
        <v>35355</v>
      </c>
      <c r="Q1129" s="34">
        <v>3040016</v>
      </c>
      <c r="X1129" s="34">
        <v>457456</v>
      </c>
      <c r="AB1129" s="34">
        <v>457456</v>
      </c>
      <c r="AD1129" s="18">
        <v>15945</v>
      </c>
      <c r="AG1129" s="34">
        <v>2582560</v>
      </c>
      <c r="AI1129" s="51"/>
    </row>
    <row r="1130" spans="16:35" x14ac:dyDescent="0.25">
      <c r="P1130" s="28">
        <v>35358</v>
      </c>
      <c r="Q1130" s="34">
        <v>6798570</v>
      </c>
      <c r="X1130" s="34">
        <v>275010</v>
      </c>
      <c r="AB1130" s="34">
        <v>275010</v>
      </c>
      <c r="AD1130" s="18">
        <v>15945</v>
      </c>
      <c r="AG1130" s="34">
        <v>6523560</v>
      </c>
      <c r="AI1130" s="51"/>
    </row>
    <row r="1131" spans="16:35" x14ac:dyDescent="0.25">
      <c r="P1131" s="28">
        <v>35359</v>
      </c>
      <c r="Q1131" s="34">
        <v>1662000</v>
      </c>
      <c r="X1131" s="34">
        <v>310800</v>
      </c>
      <c r="AB1131" s="34">
        <v>310800</v>
      </c>
      <c r="AD1131" s="18">
        <v>15945</v>
      </c>
      <c r="AG1131" s="34">
        <v>1351200</v>
      </c>
      <c r="AI1131" s="51"/>
    </row>
    <row r="1132" spans="16:35" x14ac:dyDescent="0.25">
      <c r="P1132" s="28">
        <v>35361</v>
      </c>
      <c r="Q1132" s="34">
        <v>15330</v>
      </c>
      <c r="X1132" s="34">
        <v>9000</v>
      </c>
      <c r="AB1132" s="34">
        <v>9000</v>
      </c>
      <c r="AD1132" s="18">
        <v>15945</v>
      </c>
      <c r="AG1132" s="34">
        <v>6330</v>
      </c>
      <c r="AI1132" s="51"/>
    </row>
    <row r="1133" spans="16:35" x14ac:dyDescent="0.25">
      <c r="P1133" s="28">
        <v>35362</v>
      </c>
      <c r="Q1133" s="34">
        <v>248822</v>
      </c>
      <c r="X1133" s="34">
        <v>248822</v>
      </c>
      <c r="AB1133" s="34">
        <v>248822</v>
      </c>
      <c r="AD1133" s="18">
        <v>15945</v>
      </c>
      <c r="AG1133" s="36">
        <v>0</v>
      </c>
      <c r="AI1133" s="51"/>
    </row>
    <row r="1134" spans="16:35" x14ac:dyDescent="0.25">
      <c r="P1134" s="28">
        <v>35363</v>
      </c>
      <c r="Q1134" s="34">
        <v>202110</v>
      </c>
      <c r="X1134" s="34">
        <v>64290</v>
      </c>
      <c r="AB1134" s="34">
        <v>64290</v>
      </c>
      <c r="AD1134" s="18">
        <v>15945</v>
      </c>
      <c r="AG1134" s="34">
        <v>137820</v>
      </c>
      <c r="AI1134" s="51"/>
    </row>
    <row r="1135" spans="16:35" x14ac:dyDescent="0.25">
      <c r="P1135" s="28">
        <v>35364</v>
      </c>
      <c r="Q1135" s="34">
        <v>260370</v>
      </c>
      <c r="X1135" s="34">
        <v>260370</v>
      </c>
      <c r="AB1135" s="34">
        <v>260370</v>
      </c>
      <c r="AD1135" s="18">
        <v>15945</v>
      </c>
      <c r="AG1135" s="36">
        <v>0</v>
      </c>
      <c r="AI1135" s="51"/>
    </row>
    <row r="1136" spans="16:35" x14ac:dyDescent="0.25">
      <c r="P1136" s="28">
        <v>35365</v>
      </c>
      <c r="Q1136" s="34">
        <v>143760</v>
      </c>
      <c r="X1136" s="34">
        <v>4500</v>
      </c>
      <c r="AB1136" s="34">
        <v>4500</v>
      </c>
      <c r="AD1136" s="18">
        <v>15945</v>
      </c>
      <c r="AG1136" s="34">
        <v>139260</v>
      </c>
      <c r="AI1136" s="51"/>
    </row>
    <row r="1137" spans="16:35" x14ac:dyDescent="0.25">
      <c r="P1137" s="28">
        <v>35366</v>
      </c>
      <c r="Q1137" s="34">
        <v>337710</v>
      </c>
      <c r="X1137" s="34">
        <v>337710</v>
      </c>
      <c r="AB1137" s="34">
        <v>337710</v>
      </c>
      <c r="AD1137" s="18">
        <v>15945</v>
      </c>
      <c r="AG1137" s="36">
        <v>0</v>
      </c>
      <c r="AI1137" s="51"/>
    </row>
    <row r="1138" spans="16:35" x14ac:dyDescent="0.25">
      <c r="P1138" s="28">
        <v>35576</v>
      </c>
      <c r="Q1138" s="34">
        <v>130000</v>
      </c>
      <c r="X1138" s="34">
        <v>130000</v>
      </c>
      <c r="AB1138" s="34">
        <v>130000</v>
      </c>
      <c r="AD1138" s="18">
        <v>15947</v>
      </c>
      <c r="AG1138" s="36">
        <v>0</v>
      </c>
      <c r="AI1138" s="51"/>
    </row>
    <row r="1139" spans="16:35" x14ac:dyDescent="0.25">
      <c r="P1139" s="28">
        <v>30580</v>
      </c>
      <c r="Q1139" s="34">
        <v>130000</v>
      </c>
      <c r="X1139" s="34">
        <v>130000</v>
      </c>
      <c r="AB1139" s="34">
        <v>130000</v>
      </c>
      <c r="AD1139" s="18">
        <v>15947</v>
      </c>
      <c r="AG1139" s="36">
        <v>0</v>
      </c>
      <c r="AI1139" s="51"/>
    </row>
    <row r="1140" spans="16:35" x14ac:dyDescent="0.25">
      <c r="P1140" s="28">
        <v>35515</v>
      </c>
      <c r="Q1140" s="34">
        <v>293220</v>
      </c>
      <c r="X1140" s="34">
        <v>293220</v>
      </c>
      <c r="AB1140" s="34">
        <v>41220</v>
      </c>
      <c r="AD1140" s="18">
        <v>16454</v>
      </c>
      <c r="AG1140" s="34">
        <v>252000</v>
      </c>
      <c r="AI1140" s="51"/>
    </row>
    <row r="1141" spans="16:35" x14ac:dyDescent="0.25">
      <c r="P1141" s="28">
        <v>35516</v>
      </c>
      <c r="Q1141" s="34">
        <v>150000</v>
      </c>
      <c r="X1141" s="34">
        <v>150000</v>
      </c>
      <c r="AB1141" s="34">
        <v>32000</v>
      </c>
      <c r="AD1141" s="18">
        <v>16454</v>
      </c>
      <c r="AG1141" s="34">
        <v>118000</v>
      </c>
      <c r="AI1141" s="51"/>
    </row>
    <row r="1142" spans="16:35" x14ac:dyDescent="0.25">
      <c r="P1142" s="28">
        <v>35517</v>
      </c>
      <c r="Q1142" s="34">
        <v>360000</v>
      </c>
      <c r="X1142" s="34">
        <v>360000</v>
      </c>
      <c r="AB1142" s="35">
        <v>0</v>
      </c>
      <c r="AD1142" s="18">
        <v>16454</v>
      </c>
      <c r="AG1142" s="34">
        <v>360000</v>
      </c>
      <c r="AI1142" s="51"/>
    </row>
    <row r="1143" spans="16:35" x14ac:dyDescent="0.25">
      <c r="P1143" s="28">
        <v>35518</v>
      </c>
      <c r="Q1143" s="34">
        <v>515175</v>
      </c>
      <c r="X1143" s="34">
        <v>515175</v>
      </c>
      <c r="AB1143" s="35">
        <v>0</v>
      </c>
      <c r="AD1143" s="18">
        <v>16454</v>
      </c>
      <c r="AG1143" s="34">
        <v>515175</v>
      </c>
      <c r="AI1143" s="51"/>
    </row>
    <row r="1144" spans="16:35" x14ac:dyDescent="0.25">
      <c r="P1144" s="28">
        <v>35519</v>
      </c>
      <c r="Q1144" s="34">
        <v>269200</v>
      </c>
      <c r="X1144" s="34">
        <v>269200</v>
      </c>
      <c r="AB1144" s="35">
        <v>0</v>
      </c>
      <c r="AD1144" s="18">
        <v>16454</v>
      </c>
      <c r="AG1144" s="34">
        <v>269200</v>
      </c>
      <c r="AI1144" s="51"/>
    </row>
    <row r="1145" spans="16:35" x14ac:dyDescent="0.25">
      <c r="P1145" s="28">
        <v>35520</v>
      </c>
      <c r="Q1145" s="34">
        <v>272056</v>
      </c>
      <c r="X1145" s="34">
        <v>272056</v>
      </c>
      <c r="AB1145" s="35">
        <v>0</v>
      </c>
      <c r="AD1145" s="18">
        <v>16454</v>
      </c>
      <c r="AG1145" s="34">
        <v>272056</v>
      </c>
      <c r="AI1145" s="51"/>
    </row>
    <row r="1146" spans="16:35" x14ac:dyDescent="0.25">
      <c r="P1146" s="28">
        <v>35521</v>
      </c>
      <c r="Q1146" s="34">
        <v>269200</v>
      </c>
      <c r="X1146" s="34">
        <v>269200</v>
      </c>
      <c r="AB1146" s="35">
        <v>0</v>
      </c>
      <c r="AD1146" s="18">
        <v>16454</v>
      </c>
      <c r="AG1146" s="34">
        <v>269200</v>
      </c>
      <c r="AI1146" s="51"/>
    </row>
    <row r="1147" spans="16:35" x14ac:dyDescent="0.25">
      <c r="P1147" s="28">
        <v>35522</v>
      </c>
      <c r="Q1147" s="34">
        <v>272056</v>
      </c>
      <c r="X1147" s="34">
        <v>272056</v>
      </c>
      <c r="AB1147" s="34">
        <v>272056</v>
      </c>
      <c r="AD1147" s="18">
        <v>16454</v>
      </c>
      <c r="AG1147" s="35">
        <v>0</v>
      </c>
      <c r="AI1147" s="51"/>
    </row>
    <row r="1148" spans="16:35" x14ac:dyDescent="0.25">
      <c r="P1148" s="28">
        <v>35523</v>
      </c>
      <c r="Q1148" s="34">
        <v>473460</v>
      </c>
      <c r="X1148" s="34">
        <v>473460</v>
      </c>
      <c r="AB1148" s="35">
        <v>0</v>
      </c>
      <c r="AD1148" s="18">
        <v>16454</v>
      </c>
      <c r="AG1148" s="34">
        <v>473460</v>
      </c>
      <c r="AI1148" s="51"/>
    </row>
    <row r="1149" spans="16:35" x14ac:dyDescent="0.25">
      <c r="P1149" s="28">
        <v>35524</v>
      </c>
      <c r="Q1149" s="34">
        <v>926460</v>
      </c>
      <c r="X1149" s="34">
        <v>926460</v>
      </c>
      <c r="AB1149" s="34">
        <v>226500</v>
      </c>
      <c r="AD1149" s="18">
        <v>16454</v>
      </c>
      <c r="AG1149" s="34">
        <v>699960</v>
      </c>
      <c r="AI1149" s="51"/>
    </row>
    <row r="1150" spans="16:35" x14ac:dyDescent="0.25">
      <c r="P1150" s="28">
        <v>35525</v>
      </c>
      <c r="Q1150" s="34">
        <v>58400</v>
      </c>
      <c r="X1150" s="34">
        <v>58400</v>
      </c>
      <c r="AB1150" s="34">
        <v>58400</v>
      </c>
      <c r="AD1150" s="18">
        <v>16454</v>
      </c>
      <c r="AG1150" s="35">
        <v>0</v>
      </c>
      <c r="AI1150" s="51"/>
    </row>
    <row r="1151" spans="16:35" x14ac:dyDescent="0.25">
      <c r="P1151" s="28">
        <v>35526</v>
      </c>
      <c r="Q1151" s="34">
        <v>357500</v>
      </c>
      <c r="X1151" s="34">
        <v>357500</v>
      </c>
      <c r="AB1151" s="34">
        <v>357500</v>
      </c>
      <c r="AD1151" s="18">
        <v>16454</v>
      </c>
      <c r="AG1151" s="35">
        <v>0</v>
      </c>
      <c r="AI1151" s="51"/>
    </row>
    <row r="1152" spans="16:35" x14ac:dyDescent="0.25">
      <c r="P1152" s="28">
        <v>35527</v>
      </c>
      <c r="Q1152" s="34">
        <v>834000</v>
      </c>
      <c r="X1152" s="34">
        <v>834000</v>
      </c>
      <c r="AB1152" s="34">
        <v>65000</v>
      </c>
      <c r="AD1152" s="18">
        <v>16454</v>
      </c>
      <c r="AG1152" s="34">
        <v>769000</v>
      </c>
      <c r="AI1152" s="51"/>
    </row>
    <row r="1153" spans="16:35" x14ac:dyDescent="0.25">
      <c r="P1153" s="28">
        <v>35528</v>
      </c>
      <c r="Q1153" s="34">
        <v>1652000</v>
      </c>
      <c r="X1153" s="34">
        <v>1652000</v>
      </c>
      <c r="AB1153" s="34">
        <v>293595</v>
      </c>
      <c r="AD1153" s="18">
        <v>16454</v>
      </c>
      <c r="AG1153" s="34">
        <v>1358405</v>
      </c>
      <c r="AI1153" s="51"/>
    </row>
    <row r="1154" spans="16:35" x14ac:dyDescent="0.25">
      <c r="P1154" s="28">
        <v>35529</v>
      </c>
      <c r="Q1154" s="34">
        <v>52000</v>
      </c>
      <c r="X1154" s="34">
        <v>52000</v>
      </c>
      <c r="AB1154" s="34">
        <v>52000</v>
      </c>
      <c r="AD1154" s="18">
        <v>16454</v>
      </c>
      <c r="AG1154" s="35">
        <v>0</v>
      </c>
      <c r="AI1154" s="51"/>
    </row>
    <row r="1155" spans="16:35" x14ac:dyDescent="0.25">
      <c r="P1155" s="28">
        <v>35530</v>
      </c>
      <c r="Q1155" s="34">
        <v>2036404</v>
      </c>
      <c r="X1155" s="34">
        <v>2036404</v>
      </c>
      <c r="AB1155" s="34">
        <v>1066788</v>
      </c>
      <c r="AD1155" s="18">
        <v>16454</v>
      </c>
      <c r="AG1155" s="34">
        <v>969616</v>
      </c>
      <c r="AI1155" s="51"/>
    </row>
    <row r="1156" spans="16:35" x14ac:dyDescent="0.25">
      <c r="P1156" s="28">
        <v>35531</v>
      </c>
      <c r="Q1156" s="34">
        <v>281800</v>
      </c>
      <c r="X1156" s="34">
        <v>281800</v>
      </c>
      <c r="AB1156" s="34">
        <v>281800</v>
      </c>
      <c r="AD1156" s="18">
        <v>16454</v>
      </c>
      <c r="AG1156" s="35">
        <v>0</v>
      </c>
      <c r="AI1156" s="51"/>
    </row>
    <row r="1157" spans="16:35" x14ac:dyDescent="0.25">
      <c r="P1157" s="28">
        <v>35532</v>
      </c>
      <c r="Q1157" s="34">
        <v>281800</v>
      </c>
      <c r="X1157" s="34">
        <v>281800</v>
      </c>
      <c r="AB1157" s="35">
        <v>0</v>
      </c>
      <c r="AD1157" s="18">
        <v>16454</v>
      </c>
      <c r="AG1157" s="34">
        <v>281800</v>
      </c>
      <c r="AI1157" s="51"/>
    </row>
    <row r="1158" spans="16:35" x14ac:dyDescent="0.25">
      <c r="P1158" s="28">
        <v>35533</v>
      </c>
      <c r="Q1158" s="34">
        <v>281800</v>
      </c>
      <c r="X1158" s="34">
        <v>281800</v>
      </c>
      <c r="AB1158" s="34">
        <v>281800</v>
      </c>
      <c r="AD1158" s="18">
        <v>16454</v>
      </c>
      <c r="AG1158" s="35">
        <v>0</v>
      </c>
      <c r="AI1158" s="51"/>
    </row>
    <row r="1159" spans="16:35" x14ac:dyDescent="0.25">
      <c r="P1159" s="28">
        <v>35534</v>
      </c>
      <c r="Q1159" s="34">
        <v>188000</v>
      </c>
      <c r="X1159" s="34">
        <v>188000</v>
      </c>
      <c r="AB1159" s="34">
        <v>41600</v>
      </c>
      <c r="AD1159" s="18">
        <v>16454</v>
      </c>
      <c r="AG1159" s="34">
        <v>146400</v>
      </c>
      <c r="AI1159" s="51"/>
    </row>
    <row r="1160" spans="16:35" x14ac:dyDescent="0.25">
      <c r="P1160" s="28">
        <v>35535</v>
      </c>
      <c r="Q1160" s="34">
        <v>14924</v>
      </c>
      <c r="X1160" s="34">
        <v>14924</v>
      </c>
      <c r="AB1160" s="34">
        <v>14924</v>
      </c>
      <c r="AD1160" s="18">
        <v>16454</v>
      </c>
      <c r="AG1160" s="35">
        <v>0</v>
      </c>
      <c r="AI1160" s="51"/>
    </row>
    <row r="1161" spans="16:35" x14ac:dyDescent="0.25">
      <c r="P1161" s="28">
        <v>35536</v>
      </c>
      <c r="Q1161" s="34">
        <v>63740</v>
      </c>
      <c r="X1161" s="34">
        <v>63740</v>
      </c>
      <c r="AB1161" s="34">
        <v>13740</v>
      </c>
      <c r="AD1161" s="18">
        <v>16454</v>
      </c>
      <c r="AG1161" s="34">
        <v>50000</v>
      </c>
      <c r="AI1161" s="51"/>
    </row>
    <row r="1162" spans="16:35" x14ac:dyDescent="0.25">
      <c r="P1162" s="28">
        <v>35620</v>
      </c>
      <c r="Q1162" s="34">
        <v>834000</v>
      </c>
      <c r="X1162" s="34">
        <v>834000</v>
      </c>
      <c r="AB1162" s="36">
        <v>0</v>
      </c>
      <c r="AD1162" s="18">
        <v>16314</v>
      </c>
      <c r="AG1162" s="34">
        <v>834000</v>
      </c>
      <c r="AI1162" s="51"/>
    </row>
    <row r="1163" spans="16:35" x14ac:dyDescent="0.25">
      <c r="P1163" s="28">
        <v>35621</v>
      </c>
      <c r="Q1163" s="34">
        <v>552000</v>
      </c>
      <c r="X1163" s="34">
        <v>552000</v>
      </c>
      <c r="AB1163" s="34">
        <v>276000</v>
      </c>
      <c r="AD1163" s="18">
        <v>16314</v>
      </c>
      <c r="AG1163" s="34">
        <v>276000</v>
      </c>
      <c r="AI1163" s="51"/>
    </row>
    <row r="1164" spans="16:35" x14ac:dyDescent="0.25">
      <c r="P1164" s="28">
        <v>35622</v>
      </c>
      <c r="Q1164" s="34">
        <v>8121609</v>
      </c>
      <c r="X1164" s="34">
        <v>8121609</v>
      </c>
      <c r="AB1164" s="34">
        <v>303143</v>
      </c>
      <c r="AD1164" s="18">
        <v>16314</v>
      </c>
      <c r="AG1164" s="34">
        <v>7818466</v>
      </c>
      <c r="AI1164" s="51"/>
    </row>
    <row r="1165" spans="16:35" x14ac:dyDescent="0.25">
      <c r="P1165" s="28">
        <v>35623</v>
      </c>
      <c r="Q1165" s="34">
        <v>1620000</v>
      </c>
      <c r="X1165" s="34">
        <v>1620000</v>
      </c>
      <c r="AB1165" s="36">
        <v>0</v>
      </c>
      <c r="AD1165" s="18">
        <v>16314</v>
      </c>
      <c r="AG1165" s="34">
        <v>1620000</v>
      </c>
      <c r="AI1165" s="51"/>
    </row>
    <row r="1166" spans="16:35" x14ac:dyDescent="0.25">
      <c r="P1166" s="28">
        <v>35624</v>
      </c>
      <c r="Q1166" s="34">
        <v>8121609</v>
      </c>
      <c r="X1166" s="34">
        <v>8121609</v>
      </c>
      <c r="AB1166" s="34">
        <v>252252</v>
      </c>
      <c r="AD1166" s="18">
        <v>16314</v>
      </c>
      <c r="AG1166" s="34">
        <v>7869357</v>
      </c>
      <c r="AI1166" s="51"/>
    </row>
    <row r="1167" spans="16:35" x14ac:dyDescent="0.25">
      <c r="P1167" s="28">
        <v>35625</v>
      </c>
      <c r="Q1167" s="34">
        <v>280797</v>
      </c>
      <c r="X1167" s="34">
        <v>280797</v>
      </c>
      <c r="AB1167" s="36">
        <v>0</v>
      </c>
      <c r="AD1167" s="18">
        <v>16314</v>
      </c>
      <c r="AG1167" s="34">
        <v>280797</v>
      </c>
      <c r="AI1167" s="51"/>
    </row>
    <row r="1168" spans="16:35" x14ac:dyDescent="0.25">
      <c r="P1168" s="28">
        <v>35626</v>
      </c>
      <c r="Q1168" s="34">
        <v>1784244</v>
      </c>
      <c r="X1168" s="34">
        <v>1784244</v>
      </c>
      <c r="AB1168" s="34">
        <v>919122</v>
      </c>
      <c r="AD1168" s="18">
        <v>16314</v>
      </c>
      <c r="AG1168" s="34">
        <v>865122</v>
      </c>
      <c r="AI1168" s="51"/>
    </row>
    <row r="1169" spans="16:35" x14ac:dyDescent="0.25">
      <c r="P1169" s="28">
        <v>35627</v>
      </c>
      <c r="Q1169" s="34">
        <v>440000</v>
      </c>
      <c r="X1169" s="34">
        <v>440000</v>
      </c>
      <c r="AB1169" s="36">
        <v>0</v>
      </c>
      <c r="AD1169" s="18">
        <v>16314</v>
      </c>
      <c r="AG1169" s="34">
        <v>440000</v>
      </c>
      <c r="AI1169" s="51"/>
    </row>
    <row r="1170" spans="16:35" x14ac:dyDescent="0.25">
      <c r="P1170" s="28">
        <v>35628</v>
      </c>
      <c r="Q1170" s="34">
        <v>1573500</v>
      </c>
      <c r="X1170" s="34">
        <v>1573500</v>
      </c>
      <c r="AB1170" s="36">
        <v>0</v>
      </c>
      <c r="AD1170" s="18">
        <v>16314</v>
      </c>
      <c r="AG1170" s="34">
        <v>1573500</v>
      </c>
      <c r="AI1170" s="51"/>
    </row>
    <row r="1171" spans="16:35" x14ac:dyDescent="0.25">
      <c r="P1171" s="28">
        <v>35629</v>
      </c>
      <c r="Q1171" s="34">
        <v>770000</v>
      </c>
      <c r="X1171" s="34">
        <v>770000</v>
      </c>
      <c r="AB1171" s="34">
        <v>770000</v>
      </c>
      <c r="AD1171" s="18">
        <v>16314</v>
      </c>
      <c r="AG1171" s="36">
        <v>0</v>
      </c>
      <c r="AI1171" s="51"/>
    </row>
    <row r="1172" spans="16:35" x14ac:dyDescent="0.25">
      <c r="P1172" s="28">
        <v>34563</v>
      </c>
      <c r="Q1172" s="34">
        <v>36000</v>
      </c>
      <c r="X1172" s="34">
        <v>18000</v>
      </c>
      <c r="AB1172" s="34">
        <v>18000</v>
      </c>
      <c r="AD1172" s="18">
        <v>15937</v>
      </c>
      <c r="AG1172" s="34">
        <v>18000</v>
      </c>
      <c r="AI1172" s="51"/>
    </row>
    <row r="1173" spans="16:35" x14ac:dyDescent="0.25">
      <c r="P1173" s="28">
        <v>34641</v>
      </c>
      <c r="Q1173" s="34">
        <v>45000</v>
      </c>
      <c r="X1173" s="34">
        <v>45000</v>
      </c>
      <c r="AB1173" s="34">
        <v>45000</v>
      </c>
      <c r="AD1173" s="18">
        <v>15939</v>
      </c>
      <c r="AG1173" s="36">
        <v>0</v>
      </c>
      <c r="AI1173" s="51"/>
    </row>
    <row r="1174" spans="16:35" x14ac:dyDescent="0.25">
      <c r="P1174" s="28">
        <v>34655</v>
      </c>
      <c r="Q1174" s="34">
        <v>42500</v>
      </c>
      <c r="X1174" s="34">
        <v>42500</v>
      </c>
      <c r="AB1174" s="34">
        <v>42500</v>
      </c>
      <c r="AD1174" s="18">
        <v>15939</v>
      </c>
      <c r="AG1174" s="36">
        <v>0</v>
      </c>
      <c r="AI1174" s="51"/>
    </row>
    <row r="1175" spans="16:35" x14ac:dyDescent="0.25">
      <c r="P1175" s="28">
        <v>34675</v>
      </c>
      <c r="Q1175" s="34">
        <v>40000</v>
      </c>
      <c r="X1175" s="34">
        <v>40000</v>
      </c>
      <c r="AB1175" s="34">
        <v>40000</v>
      </c>
      <c r="AD1175" s="18">
        <v>15939</v>
      </c>
      <c r="AG1175" s="36">
        <v>0</v>
      </c>
      <c r="AI1175" s="51"/>
    </row>
    <row r="1176" spans="16:35" x14ac:dyDescent="0.25">
      <c r="P1176" s="28">
        <v>34676</v>
      </c>
      <c r="Q1176" s="34">
        <v>40000</v>
      </c>
      <c r="X1176" s="34">
        <v>40000</v>
      </c>
      <c r="AB1176" s="34">
        <v>40000</v>
      </c>
      <c r="AD1176" s="18">
        <v>15939</v>
      </c>
      <c r="AG1176" s="36">
        <v>0</v>
      </c>
      <c r="AI1176" s="51"/>
    </row>
    <row r="1177" spans="16:35" x14ac:dyDescent="0.25">
      <c r="P1177" s="28">
        <v>34681</v>
      </c>
      <c r="Q1177" s="34">
        <v>38000</v>
      </c>
      <c r="X1177" s="34">
        <v>38000</v>
      </c>
      <c r="AB1177" s="34">
        <v>38000</v>
      </c>
      <c r="AD1177" s="18">
        <v>15939</v>
      </c>
      <c r="AG1177" s="36">
        <v>0</v>
      </c>
      <c r="AI1177" s="51"/>
    </row>
    <row r="1178" spans="16:35" x14ac:dyDescent="0.25">
      <c r="P1178" s="28">
        <v>34129</v>
      </c>
      <c r="Q1178" s="34">
        <v>87570</v>
      </c>
      <c r="X1178" s="34">
        <v>87570</v>
      </c>
      <c r="AB1178" s="34">
        <v>87570</v>
      </c>
      <c r="AD1178" s="18">
        <v>15929</v>
      </c>
      <c r="AG1178" s="36">
        <v>0</v>
      </c>
      <c r="AI1178" s="51"/>
    </row>
    <row r="1179" spans="16:35" x14ac:dyDescent="0.25">
      <c r="P1179" s="28">
        <v>34130</v>
      </c>
      <c r="Q1179" s="34">
        <v>394080</v>
      </c>
      <c r="X1179" s="34">
        <v>394080</v>
      </c>
      <c r="AB1179" s="34">
        <v>394080</v>
      </c>
      <c r="AD1179" s="18">
        <v>15929</v>
      </c>
      <c r="AG1179" s="36">
        <v>0</v>
      </c>
      <c r="AI1179" s="51"/>
    </row>
    <row r="1180" spans="16:35" x14ac:dyDescent="0.25">
      <c r="P1180" s="28">
        <v>34134</v>
      </c>
      <c r="Q1180" s="34">
        <v>81990</v>
      </c>
      <c r="X1180" s="34">
        <v>40995</v>
      </c>
      <c r="AB1180" s="34">
        <v>40995</v>
      </c>
      <c r="AD1180" s="18">
        <v>15929</v>
      </c>
      <c r="AG1180" s="34">
        <v>40995</v>
      </c>
      <c r="AI1180" s="51"/>
    </row>
    <row r="1181" spans="16:35" x14ac:dyDescent="0.25">
      <c r="P1181" s="28">
        <v>34135</v>
      </c>
      <c r="Q1181" s="34">
        <v>81990</v>
      </c>
      <c r="X1181" s="34">
        <v>40995</v>
      </c>
      <c r="AB1181" s="34">
        <v>40995</v>
      </c>
      <c r="AD1181" s="18">
        <v>15929</v>
      </c>
      <c r="AG1181" s="34">
        <v>40995</v>
      </c>
      <c r="AI1181" s="51"/>
    </row>
    <row r="1182" spans="16:35" x14ac:dyDescent="0.25">
      <c r="P1182" s="28">
        <v>36071</v>
      </c>
      <c r="Q1182" s="34">
        <v>408000</v>
      </c>
      <c r="X1182" s="34">
        <v>108000</v>
      </c>
      <c r="AB1182" s="34">
        <v>108000</v>
      </c>
      <c r="AD1182" s="18">
        <v>15951</v>
      </c>
      <c r="AG1182" s="34">
        <v>300000</v>
      </c>
      <c r="AI1182" s="51"/>
    </row>
    <row r="1183" spans="16:35" x14ac:dyDescent="0.25">
      <c r="P1183" s="28">
        <v>36072</v>
      </c>
      <c r="Q1183" s="34">
        <v>408000</v>
      </c>
      <c r="X1183" s="34">
        <v>108000</v>
      </c>
      <c r="AB1183" s="34">
        <v>108000</v>
      </c>
      <c r="AD1183" s="18">
        <v>15951</v>
      </c>
      <c r="AG1183" s="34">
        <v>300000</v>
      </c>
      <c r="AI1183" s="51"/>
    </row>
    <row r="1184" spans="16:35" x14ac:dyDescent="0.25">
      <c r="P1184" s="28">
        <v>36082</v>
      </c>
      <c r="Q1184" s="34">
        <v>432000</v>
      </c>
      <c r="X1184" s="34">
        <v>432000</v>
      </c>
      <c r="AB1184" s="34">
        <v>432000</v>
      </c>
      <c r="AD1184" s="18">
        <v>15951</v>
      </c>
      <c r="AG1184" s="36">
        <v>0</v>
      </c>
      <c r="AI1184" s="51"/>
    </row>
    <row r="1185" spans="16:35" x14ac:dyDescent="0.25">
      <c r="P1185" s="28">
        <v>36094</v>
      </c>
      <c r="Q1185" s="34">
        <v>294000</v>
      </c>
      <c r="X1185" s="34">
        <v>12000</v>
      </c>
      <c r="AB1185" s="34">
        <v>12000</v>
      </c>
      <c r="AD1185" s="18">
        <v>15951</v>
      </c>
      <c r="AG1185" s="34">
        <v>282000</v>
      </c>
      <c r="AI1185" s="51"/>
    </row>
    <row r="1186" spans="16:35" x14ac:dyDescent="0.25">
      <c r="P1186" s="28">
        <v>36099</v>
      </c>
      <c r="Q1186" s="34">
        <v>294000</v>
      </c>
      <c r="X1186" s="34">
        <v>18000</v>
      </c>
      <c r="AB1186" s="34">
        <v>18000</v>
      </c>
      <c r="AD1186" s="18">
        <v>15951</v>
      </c>
      <c r="AG1186" s="34">
        <v>276000</v>
      </c>
      <c r="AI1186" s="51"/>
    </row>
    <row r="1187" spans="16:35" x14ac:dyDescent="0.25">
      <c r="P1187" s="28">
        <v>36106</v>
      </c>
      <c r="Q1187" s="34">
        <v>249000</v>
      </c>
      <c r="X1187" s="34">
        <v>249000</v>
      </c>
      <c r="AB1187" s="34">
        <v>249000</v>
      </c>
      <c r="AD1187" s="18">
        <v>15951</v>
      </c>
      <c r="AG1187" s="36">
        <v>0</v>
      </c>
      <c r="AI1187" s="51"/>
    </row>
    <row r="1188" spans="16:35" x14ac:dyDescent="0.25">
      <c r="P1188" s="28">
        <v>36114</v>
      </c>
      <c r="Q1188" s="34">
        <v>336000</v>
      </c>
      <c r="X1188" s="34">
        <v>336000</v>
      </c>
      <c r="AB1188" s="34">
        <v>336000</v>
      </c>
      <c r="AD1188" s="18">
        <v>15951</v>
      </c>
      <c r="AG1188" s="36">
        <v>0</v>
      </c>
      <c r="AI1188" s="51"/>
    </row>
    <row r="1189" spans="16:35" x14ac:dyDescent="0.25">
      <c r="P1189" s="28">
        <v>36122</v>
      </c>
      <c r="Q1189" s="34">
        <v>485398</v>
      </c>
      <c r="X1189" s="34">
        <v>108538</v>
      </c>
      <c r="AB1189" s="34">
        <v>108538</v>
      </c>
      <c r="AD1189" s="18">
        <v>15951</v>
      </c>
      <c r="AG1189" s="34">
        <v>376860</v>
      </c>
      <c r="AI1189" s="51"/>
    </row>
    <row r="1190" spans="16:35" x14ac:dyDescent="0.25">
      <c r="P1190" s="28">
        <v>36123</v>
      </c>
      <c r="Q1190" s="34">
        <v>236398</v>
      </c>
      <c r="X1190" s="34">
        <v>108538</v>
      </c>
      <c r="AB1190" s="34">
        <v>108538</v>
      </c>
      <c r="AD1190" s="18">
        <v>15951</v>
      </c>
      <c r="AG1190" s="34">
        <v>127860</v>
      </c>
      <c r="AI1190" s="51"/>
    </row>
    <row r="1191" spans="16:35" x14ac:dyDescent="0.25">
      <c r="P1191" s="28">
        <v>36124</v>
      </c>
      <c r="Q1191" s="34">
        <v>815995</v>
      </c>
      <c r="X1191" s="34">
        <v>271345</v>
      </c>
      <c r="AB1191" s="34">
        <v>271345</v>
      </c>
      <c r="AD1191" s="18">
        <v>15951</v>
      </c>
      <c r="AG1191" s="34">
        <v>544650</v>
      </c>
      <c r="AI1191" s="51"/>
    </row>
    <row r="1192" spans="16:35" x14ac:dyDescent="0.25">
      <c r="P1192" s="28">
        <v>36128</v>
      </c>
      <c r="Q1192" s="34">
        <v>302533</v>
      </c>
      <c r="X1192" s="34">
        <v>12000</v>
      </c>
      <c r="AB1192" s="34">
        <v>12000</v>
      </c>
      <c r="AD1192" s="18">
        <v>15951</v>
      </c>
      <c r="AG1192" s="34">
        <v>290533</v>
      </c>
      <c r="AI1192" s="51"/>
    </row>
    <row r="1193" spans="16:35" x14ac:dyDescent="0.25">
      <c r="P1193" s="28">
        <v>36133</v>
      </c>
      <c r="Q1193" s="34">
        <v>395146</v>
      </c>
      <c r="X1193" s="34">
        <v>395146</v>
      </c>
      <c r="AB1193" s="34">
        <v>395146</v>
      </c>
      <c r="AD1193" s="18">
        <v>15951</v>
      </c>
      <c r="AG1193" s="36">
        <v>0</v>
      </c>
      <c r="AI1193" s="51"/>
    </row>
    <row r="1194" spans="16:35" x14ac:dyDescent="0.25">
      <c r="P1194" s="28">
        <v>36136</v>
      </c>
      <c r="Q1194" s="34">
        <v>110850</v>
      </c>
      <c r="X1194" s="34">
        <v>2427</v>
      </c>
      <c r="AB1194" s="34">
        <v>2427</v>
      </c>
      <c r="AD1194" s="18">
        <v>15951</v>
      </c>
      <c r="AG1194" s="34">
        <v>108423</v>
      </c>
      <c r="AI1194" s="51"/>
    </row>
    <row r="1195" spans="16:35" x14ac:dyDescent="0.25">
      <c r="P1195" s="28">
        <v>36137</v>
      </c>
      <c r="Q1195" s="34">
        <v>110850</v>
      </c>
      <c r="X1195" s="34">
        <v>2427</v>
      </c>
      <c r="AB1195" s="34">
        <v>2427</v>
      </c>
      <c r="AD1195" s="18">
        <v>15951</v>
      </c>
      <c r="AG1195" s="34">
        <v>108423</v>
      </c>
      <c r="AI1195" s="51"/>
    </row>
    <row r="1196" spans="16:35" x14ac:dyDescent="0.25">
      <c r="P1196" s="28">
        <v>36138</v>
      </c>
      <c r="Q1196" s="34">
        <v>125001</v>
      </c>
      <c r="X1196" s="34">
        <v>80888</v>
      </c>
      <c r="AB1196" s="34">
        <v>80888</v>
      </c>
      <c r="AD1196" s="18">
        <v>15951</v>
      </c>
      <c r="AG1196" s="34">
        <v>44113</v>
      </c>
      <c r="AI1196" s="51"/>
    </row>
    <row r="1197" spans="16:35" x14ac:dyDescent="0.25">
      <c r="P1197" s="28">
        <v>36141</v>
      </c>
      <c r="Q1197" s="34">
        <v>425784</v>
      </c>
      <c r="X1197" s="34">
        <v>58200</v>
      </c>
      <c r="AB1197" s="34">
        <v>58200</v>
      </c>
      <c r="AD1197" s="18">
        <v>15953</v>
      </c>
      <c r="AG1197" s="34">
        <v>367584</v>
      </c>
      <c r="AI1197" s="51"/>
    </row>
    <row r="1198" spans="16:35" x14ac:dyDescent="0.25">
      <c r="P1198" s="28">
        <v>36144</v>
      </c>
      <c r="Q1198" s="34">
        <v>380801</v>
      </c>
      <c r="X1198" s="34">
        <v>48720</v>
      </c>
      <c r="AB1198" s="34">
        <v>48720</v>
      </c>
      <c r="AD1198" s="18">
        <v>15953</v>
      </c>
      <c r="AG1198" s="34">
        <v>332081</v>
      </c>
      <c r="AI1198" s="51"/>
    </row>
    <row r="1199" spans="16:35" x14ac:dyDescent="0.25">
      <c r="P1199" s="28">
        <v>36145</v>
      </c>
      <c r="Q1199" s="34">
        <v>380801</v>
      </c>
      <c r="X1199" s="34">
        <v>48720</v>
      </c>
      <c r="AB1199" s="34">
        <v>48720</v>
      </c>
      <c r="AD1199" s="18">
        <v>15953</v>
      </c>
      <c r="AG1199" s="34">
        <v>332081</v>
      </c>
      <c r="AI1199" s="51"/>
    </row>
    <row r="1200" spans="16:35" x14ac:dyDescent="0.25">
      <c r="P1200" s="28">
        <v>36149</v>
      </c>
      <c r="Q1200" s="34">
        <v>285180</v>
      </c>
      <c r="X1200" s="34">
        <v>285180</v>
      </c>
      <c r="AB1200" s="34">
        <v>285180</v>
      </c>
      <c r="AD1200" s="18">
        <v>15953</v>
      </c>
      <c r="AG1200" s="36">
        <v>0</v>
      </c>
      <c r="AI1200" s="51"/>
    </row>
    <row r="1201" spans="16:35" x14ac:dyDescent="0.25">
      <c r="P1201" s="28">
        <v>36162</v>
      </c>
      <c r="Q1201" s="34">
        <v>139200</v>
      </c>
      <c r="X1201" s="34">
        <v>42714</v>
      </c>
      <c r="AB1201" s="34">
        <v>42714</v>
      </c>
      <c r="AD1201" s="18">
        <v>15953</v>
      </c>
      <c r="AG1201" s="34">
        <v>96486</v>
      </c>
      <c r="AI1201" s="51"/>
    </row>
    <row r="1202" spans="16:35" x14ac:dyDescent="0.25">
      <c r="P1202" s="28">
        <v>36168</v>
      </c>
      <c r="Q1202" s="34">
        <v>477546</v>
      </c>
      <c r="X1202" s="34">
        <v>26820</v>
      </c>
      <c r="AB1202" s="34">
        <v>26820</v>
      </c>
      <c r="AD1202" s="18">
        <v>15953</v>
      </c>
      <c r="AG1202" s="34">
        <v>450726</v>
      </c>
      <c r="AI1202" s="51"/>
    </row>
    <row r="1203" spans="16:35" x14ac:dyDescent="0.25">
      <c r="P1203" s="28">
        <v>36170</v>
      </c>
      <c r="Q1203" s="34">
        <v>442660</v>
      </c>
      <c r="X1203" s="34">
        <v>26820</v>
      </c>
      <c r="AB1203" s="34">
        <v>26820</v>
      </c>
      <c r="AD1203" s="18">
        <v>15953</v>
      </c>
      <c r="AG1203" s="34">
        <v>415840</v>
      </c>
      <c r="AI1203" s="51"/>
    </row>
    <row r="1204" spans="16:35" x14ac:dyDescent="0.25">
      <c r="P1204" s="28">
        <v>36171</v>
      </c>
      <c r="Q1204" s="34">
        <v>394080</v>
      </c>
      <c r="X1204" s="34">
        <v>60600</v>
      </c>
      <c r="AB1204" s="34">
        <v>60600</v>
      </c>
      <c r="AD1204" s="18">
        <v>15953</v>
      </c>
      <c r="AG1204" s="34">
        <v>333480</v>
      </c>
      <c r="AI1204" s="51"/>
    </row>
    <row r="1205" spans="16:35" x14ac:dyDescent="0.25">
      <c r="P1205" s="28">
        <v>36172</v>
      </c>
      <c r="Q1205" s="34">
        <v>206730</v>
      </c>
      <c r="X1205" s="34">
        <v>31230</v>
      </c>
      <c r="AB1205" s="34">
        <v>31230</v>
      </c>
      <c r="AD1205" s="18">
        <v>15953</v>
      </c>
      <c r="AG1205" s="34">
        <v>175500</v>
      </c>
      <c r="AI1205" s="51"/>
    </row>
    <row r="1206" spans="16:35" x14ac:dyDescent="0.25">
      <c r="P1206" s="28">
        <v>36173</v>
      </c>
      <c r="Q1206" s="34">
        <v>295560</v>
      </c>
      <c r="X1206" s="34">
        <v>45450</v>
      </c>
      <c r="AB1206" s="34">
        <v>45450</v>
      </c>
      <c r="AD1206" s="18">
        <v>15953</v>
      </c>
      <c r="AG1206" s="34">
        <v>250110</v>
      </c>
      <c r="AI1206" s="51"/>
    </row>
    <row r="1207" spans="16:35" x14ac:dyDescent="0.25">
      <c r="P1207" s="28">
        <v>36174</v>
      </c>
      <c r="Q1207" s="34">
        <v>240030</v>
      </c>
      <c r="X1207" s="34">
        <v>36540</v>
      </c>
      <c r="AB1207" s="34">
        <v>36540</v>
      </c>
      <c r="AD1207" s="18">
        <v>15953</v>
      </c>
      <c r="AG1207" s="34">
        <v>203490</v>
      </c>
      <c r="AI1207" s="51"/>
    </row>
    <row r="1208" spans="16:35" x14ac:dyDescent="0.25">
      <c r="P1208" s="28">
        <v>36175</v>
      </c>
      <c r="Q1208" s="34">
        <v>295560</v>
      </c>
      <c r="X1208" s="34">
        <v>45450</v>
      </c>
      <c r="AB1208" s="34">
        <v>45450</v>
      </c>
      <c r="AD1208" s="18">
        <v>15953</v>
      </c>
      <c r="AG1208" s="34">
        <v>250110</v>
      </c>
      <c r="AI1208" s="51"/>
    </row>
    <row r="1209" spans="16:35" x14ac:dyDescent="0.25">
      <c r="P1209" s="28">
        <v>36176</v>
      </c>
      <c r="Q1209" s="34">
        <v>240030</v>
      </c>
      <c r="X1209" s="34">
        <v>36540</v>
      </c>
      <c r="AB1209" s="34">
        <v>36540</v>
      </c>
      <c r="AD1209" s="18">
        <v>15953</v>
      </c>
      <c r="AG1209" s="34">
        <v>203490</v>
      </c>
      <c r="AI1209" s="51"/>
    </row>
    <row r="1210" spans="16:35" x14ac:dyDescent="0.25">
      <c r="P1210" s="28">
        <v>36177</v>
      </c>
      <c r="Q1210" s="34">
        <v>1175142</v>
      </c>
      <c r="X1210" s="34">
        <v>873942</v>
      </c>
      <c r="AB1210" s="34">
        <v>873942</v>
      </c>
      <c r="AD1210" s="18">
        <v>15953</v>
      </c>
      <c r="AG1210" s="34">
        <v>301200</v>
      </c>
      <c r="AI1210" s="51"/>
    </row>
    <row r="1211" spans="16:35" x14ac:dyDescent="0.25">
      <c r="P1211" s="28">
        <v>36178</v>
      </c>
      <c r="Q1211" s="34">
        <v>103512</v>
      </c>
      <c r="X1211" s="34">
        <v>12240</v>
      </c>
      <c r="AB1211" s="34">
        <v>12240</v>
      </c>
      <c r="AD1211" s="18">
        <v>15953</v>
      </c>
      <c r="AG1211" s="34">
        <v>91272</v>
      </c>
      <c r="AI1211" s="51"/>
    </row>
    <row r="1212" spans="16:35" x14ac:dyDescent="0.25">
      <c r="P1212" s="28">
        <v>36179</v>
      </c>
      <c r="Q1212" s="34">
        <v>307587</v>
      </c>
      <c r="X1212" s="34">
        <v>40860</v>
      </c>
      <c r="AB1212" s="34">
        <v>40860</v>
      </c>
      <c r="AD1212" s="18">
        <v>15953</v>
      </c>
      <c r="AG1212" s="34">
        <v>266727</v>
      </c>
      <c r="AI1212" s="51"/>
    </row>
    <row r="1213" spans="16:35" x14ac:dyDescent="0.25">
      <c r="P1213" s="28">
        <v>36180</v>
      </c>
      <c r="Q1213" s="34">
        <v>444015</v>
      </c>
      <c r="X1213" s="34">
        <v>48720</v>
      </c>
      <c r="AB1213" s="34">
        <v>48720</v>
      </c>
      <c r="AD1213" s="18">
        <v>15953</v>
      </c>
      <c r="AG1213" s="34">
        <v>395295</v>
      </c>
      <c r="AI1213" s="51"/>
    </row>
    <row r="1214" spans="16:35" x14ac:dyDescent="0.25">
      <c r="P1214" s="28">
        <v>36181</v>
      </c>
      <c r="Q1214" s="34">
        <v>444015</v>
      </c>
      <c r="X1214" s="34">
        <v>48720</v>
      </c>
      <c r="AB1214" s="34">
        <v>48720</v>
      </c>
      <c r="AD1214" s="18">
        <v>15953</v>
      </c>
      <c r="AG1214" s="34">
        <v>395295</v>
      </c>
      <c r="AI1214" s="51"/>
    </row>
    <row r="1215" spans="16:35" x14ac:dyDescent="0.25">
      <c r="P1215" s="28">
        <v>36182</v>
      </c>
      <c r="Q1215" s="34">
        <v>19784</v>
      </c>
      <c r="X1215" s="34">
        <v>19784</v>
      </c>
      <c r="AB1215" s="34">
        <v>19784</v>
      </c>
      <c r="AD1215" s="18">
        <v>15953</v>
      </c>
      <c r="AG1215" s="36">
        <v>0</v>
      </c>
      <c r="AI1215" s="51"/>
    </row>
    <row r="1216" spans="16:35" x14ac:dyDescent="0.25">
      <c r="P1216" s="28">
        <v>36036</v>
      </c>
      <c r="Q1216" s="34">
        <v>80370</v>
      </c>
      <c r="X1216" s="34">
        <v>40185</v>
      </c>
      <c r="AB1216" s="34">
        <v>40185</v>
      </c>
      <c r="AD1216" s="18">
        <v>15949</v>
      </c>
      <c r="AG1216" s="34">
        <v>40185</v>
      </c>
      <c r="AI1216" s="51"/>
    </row>
    <row r="1217" spans="16:35" x14ac:dyDescent="0.25">
      <c r="P1217" s="28">
        <v>36037</v>
      </c>
      <c r="Q1217" s="34">
        <v>73350</v>
      </c>
      <c r="X1217" s="34">
        <v>36675</v>
      </c>
      <c r="AB1217" s="34">
        <v>36675</v>
      </c>
      <c r="AD1217" s="18">
        <v>15949</v>
      </c>
      <c r="AG1217" s="34">
        <v>36675</v>
      </c>
      <c r="AI1217" s="51"/>
    </row>
    <row r="1218" spans="16:35" x14ac:dyDescent="0.25">
      <c r="P1218" s="28">
        <v>36044</v>
      </c>
      <c r="Q1218" s="34">
        <v>236700</v>
      </c>
      <c r="X1218" s="34">
        <v>236700</v>
      </c>
      <c r="AB1218" s="34">
        <v>236700</v>
      </c>
      <c r="AD1218" s="18">
        <v>15949</v>
      </c>
      <c r="AG1218" s="36">
        <v>0</v>
      </c>
      <c r="AI1218" s="51"/>
    </row>
    <row r="1219" spans="16:35" x14ac:dyDescent="0.25">
      <c r="P1219" s="28">
        <v>36050</v>
      </c>
      <c r="Q1219" s="34">
        <v>308520</v>
      </c>
      <c r="X1219" s="34">
        <v>308520</v>
      </c>
      <c r="AB1219" s="34">
        <v>308520</v>
      </c>
      <c r="AD1219" s="18">
        <v>15949</v>
      </c>
      <c r="AG1219" s="36">
        <v>0</v>
      </c>
      <c r="AI1219" s="51"/>
    </row>
    <row r="1220" spans="16:35" x14ac:dyDescent="0.25">
      <c r="P1220" s="28">
        <v>36291</v>
      </c>
      <c r="Q1220" s="34">
        <v>1650000</v>
      </c>
      <c r="X1220" s="34">
        <v>439999</v>
      </c>
      <c r="AB1220" s="34">
        <v>439999</v>
      </c>
      <c r="AD1220" s="18">
        <v>15957</v>
      </c>
      <c r="AG1220" s="34">
        <v>1210001</v>
      </c>
      <c r="AI1220" s="51"/>
    </row>
    <row r="1221" spans="16:35" x14ac:dyDescent="0.25">
      <c r="P1221" s="28">
        <v>36292</v>
      </c>
      <c r="Q1221" s="34">
        <v>220000</v>
      </c>
      <c r="X1221" s="34">
        <v>220000</v>
      </c>
      <c r="AB1221" s="34">
        <v>220000</v>
      </c>
      <c r="AD1221" s="18">
        <v>15957</v>
      </c>
      <c r="AG1221" s="36">
        <v>0</v>
      </c>
      <c r="AI1221" s="51"/>
    </row>
    <row r="1222" spans="16:35" x14ac:dyDescent="0.25">
      <c r="P1222" s="28">
        <v>35961</v>
      </c>
      <c r="Q1222" s="34">
        <v>40000</v>
      </c>
      <c r="X1222" s="34">
        <v>40000</v>
      </c>
      <c r="AB1222" s="34">
        <v>40000</v>
      </c>
      <c r="AD1222" s="18">
        <v>15955</v>
      </c>
      <c r="AG1222" s="36">
        <v>0</v>
      </c>
      <c r="AI1222" s="51"/>
    </row>
    <row r="1223" spans="16:35" x14ac:dyDescent="0.25">
      <c r="P1223" s="28">
        <v>36783</v>
      </c>
      <c r="Q1223" s="34">
        <v>37353</v>
      </c>
      <c r="X1223" s="34">
        <v>5430</v>
      </c>
      <c r="AB1223" s="34">
        <v>5430</v>
      </c>
      <c r="AD1223" s="18">
        <v>15958</v>
      </c>
      <c r="AG1223" s="34">
        <v>31923</v>
      </c>
      <c r="AI1223" s="51"/>
    </row>
    <row r="1224" spans="16:35" x14ac:dyDescent="0.25">
      <c r="P1224" s="28">
        <v>36784</v>
      </c>
      <c r="Q1224" s="34">
        <v>65211</v>
      </c>
      <c r="X1224" s="34">
        <v>7482</v>
      </c>
      <c r="AB1224" s="34">
        <v>7482</v>
      </c>
      <c r="AD1224" s="18">
        <v>15958</v>
      </c>
      <c r="AG1224" s="34">
        <v>57729</v>
      </c>
      <c r="AI1224" s="51"/>
    </row>
    <row r="1225" spans="16:35" x14ac:dyDescent="0.25">
      <c r="P1225" s="28">
        <v>36786</v>
      </c>
      <c r="Q1225" s="34">
        <v>138732</v>
      </c>
      <c r="X1225" s="34">
        <v>15927</v>
      </c>
      <c r="AB1225" s="34">
        <v>15927</v>
      </c>
      <c r="AD1225" s="18">
        <v>15958</v>
      </c>
      <c r="AG1225" s="34">
        <v>122805</v>
      </c>
      <c r="AI1225" s="51"/>
    </row>
    <row r="1226" spans="16:35" x14ac:dyDescent="0.25">
      <c r="P1226" s="28">
        <v>36788</v>
      </c>
      <c r="Q1226" s="34">
        <v>9350172</v>
      </c>
      <c r="X1226" s="34">
        <v>25182</v>
      </c>
      <c r="AB1226" s="34">
        <v>25182</v>
      </c>
      <c r="AD1226" s="18">
        <v>15958</v>
      </c>
      <c r="AG1226" s="34">
        <v>9324990</v>
      </c>
      <c r="AI1226" s="51"/>
    </row>
    <row r="1227" spans="16:35" x14ac:dyDescent="0.25">
      <c r="P1227" s="28">
        <v>36795</v>
      </c>
      <c r="Q1227" s="34">
        <v>617820</v>
      </c>
      <c r="X1227" s="34">
        <v>7812</v>
      </c>
      <c r="AB1227" s="34">
        <v>7812</v>
      </c>
      <c r="AD1227" s="18">
        <v>15958</v>
      </c>
      <c r="AG1227" s="34">
        <v>610008</v>
      </c>
      <c r="AI1227" s="51"/>
    </row>
    <row r="1228" spans="16:35" x14ac:dyDescent="0.25">
      <c r="P1228" s="28">
        <v>36796</v>
      </c>
      <c r="Q1228" s="34">
        <v>411300</v>
      </c>
      <c r="X1228" s="34">
        <v>411300</v>
      </c>
      <c r="AB1228" s="34">
        <v>411300</v>
      </c>
      <c r="AD1228" s="18">
        <v>15958</v>
      </c>
      <c r="AG1228" s="36">
        <v>0</v>
      </c>
      <c r="AI1228" s="51"/>
    </row>
    <row r="1229" spans="16:35" x14ac:dyDescent="0.25">
      <c r="P1229" s="28">
        <v>36801</v>
      </c>
      <c r="Q1229" s="34">
        <v>414840</v>
      </c>
      <c r="X1229" s="34">
        <v>23040</v>
      </c>
      <c r="AB1229" s="34">
        <v>23040</v>
      </c>
      <c r="AD1229" s="18">
        <v>15958</v>
      </c>
      <c r="AG1229" s="34">
        <v>391800</v>
      </c>
      <c r="AI1229" s="51"/>
    </row>
    <row r="1230" spans="16:35" x14ac:dyDescent="0.25">
      <c r="P1230" s="28">
        <v>36805</v>
      </c>
      <c r="Q1230" s="34">
        <v>110910</v>
      </c>
      <c r="X1230" s="34">
        <v>110910</v>
      </c>
      <c r="AB1230" s="34">
        <v>110910</v>
      </c>
      <c r="AD1230" s="18">
        <v>15958</v>
      </c>
      <c r="AG1230" s="36">
        <v>0</v>
      </c>
      <c r="AI1230" s="51"/>
    </row>
    <row r="1231" spans="16:35" x14ac:dyDescent="0.25">
      <c r="P1231" s="28">
        <v>37927</v>
      </c>
      <c r="Q1231" s="34">
        <v>167580</v>
      </c>
      <c r="X1231" s="34">
        <v>52740</v>
      </c>
      <c r="AB1231" s="34">
        <v>52740</v>
      </c>
      <c r="AD1231" s="18">
        <v>15964</v>
      </c>
      <c r="AG1231" s="34">
        <v>114840</v>
      </c>
      <c r="AI1231" s="51"/>
    </row>
    <row r="1232" spans="16:35" x14ac:dyDescent="0.25">
      <c r="P1232" s="28">
        <v>37930</v>
      </c>
      <c r="Q1232" s="34">
        <v>414900</v>
      </c>
      <c r="X1232" s="34">
        <v>8220</v>
      </c>
      <c r="AB1232" s="34">
        <v>8220</v>
      </c>
      <c r="AD1232" s="18">
        <v>15964</v>
      </c>
      <c r="AG1232" s="34">
        <v>406680</v>
      </c>
      <c r="AI1232" s="51"/>
    </row>
    <row r="1233" spans="16:35" x14ac:dyDescent="0.25">
      <c r="P1233" s="28">
        <v>37932</v>
      </c>
      <c r="Q1233" s="34">
        <v>476424</v>
      </c>
      <c r="X1233" s="34">
        <v>22608</v>
      </c>
      <c r="AB1233" s="34">
        <v>22608</v>
      </c>
      <c r="AD1233" s="18">
        <v>15964</v>
      </c>
      <c r="AG1233" s="34">
        <v>453816</v>
      </c>
      <c r="AI1233" s="51"/>
    </row>
    <row r="1234" spans="16:35" x14ac:dyDescent="0.25">
      <c r="P1234" s="28">
        <v>37933</v>
      </c>
      <c r="Q1234" s="34">
        <v>248823</v>
      </c>
      <c r="X1234" s="34">
        <v>7619</v>
      </c>
      <c r="AB1234" s="34">
        <v>7619</v>
      </c>
      <c r="AD1234" s="18">
        <v>15964</v>
      </c>
      <c r="AG1234" s="34">
        <v>241204</v>
      </c>
      <c r="AI1234" s="51"/>
    </row>
    <row r="1235" spans="16:35" x14ac:dyDescent="0.25">
      <c r="P1235" s="28">
        <v>37935</v>
      </c>
      <c r="Q1235" s="34">
        <v>224253</v>
      </c>
      <c r="X1235" s="34">
        <v>224253</v>
      </c>
      <c r="AB1235" s="34">
        <v>224253</v>
      </c>
      <c r="AD1235" s="18">
        <v>15964</v>
      </c>
      <c r="AG1235" s="36">
        <v>0</v>
      </c>
      <c r="AI1235" s="51"/>
    </row>
    <row r="1236" spans="16:35" x14ac:dyDescent="0.25">
      <c r="P1236" s="28">
        <v>37938</v>
      </c>
      <c r="Q1236" s="34">
        <v>5490</v>
      </c>
      <c r="X1236" s="34">
        <v>5490</v>
      </c>
      <c r="AB1236" s="34">
        <v>5490</v>
      </c>
      <c r="AD1236" s="18">
        <v>15964</v>
      </c>
      <c r="AG1236" s="36">
        <v>0</v>
      </c>
      <c r="AI1236" s="51"/>
    </row>
    <row r="1237" spans="16:35" x14ac:dyDescent="0.25">
      <c r="P1237" s="28">
        <v>38415</v>
      </c>
      <c r="Q1237" s="34">
        <v>1530000</v>
      </c>
      <c r="X1237" s="34">
        <v>1530000</v>
      </c>
      <c r="AB1237" s="34">
        <v>600000</v>
      </c>
      <c r="AD1237" s="18">
        <v>16234</v>
      </c>
      <c r="AG1237" s="34">
        <v>930000</v>
      </c>
      <c r="AI1237" s="51"/>
    </row>
    <row r="1238" spans="16:35" x14ac:dyDescent="0.25">
      <c r="P1238" s="28">
        <v>38416</v>
      </c>
      <c r="Q1238" s="34">
        <v>28734610</v>
      </c>
      <c r="X1238" s="34">
        <v>28734610</v>
      </c>
      <c r="AB1238" s="34">
        <v>3621910</v>
      </c>
      <c r="AD1238" s="18">
        <v>16234</v>
      </c>
      <c r="AG1238" s="34">
        <v>25112700</v>
      </c>
      <c r="AI1238" s="51"/>
    </row>
    <row r="1239" spans="16:35" x14ac:dyDescent="0.25">
      <c r="P1239" s="28">
        <v>37326</v>
      </c>
      <c r="Q1239" s="34">
        <v>40000</v>
      </c>
      <c r="X1239" s="34">
        <v>40000</v>
      </c>
      <c r="AB1239" s="34">
        <v>40000</v>
      </c>
      <c r="AD1239" s="18">
        <v>15960</v>
      </c>
      <c r="AG1239" s="36">
        <v>0</v>
      </c>
      <c r="AI1239" s="51"/>
    </row>
    <row r="1240" spans="16:35" x14ac:dyDescent="0.25">
      <c r="P1240" s="28">
        <v>37327</v>
      </c>
      <c r="Q1240" s="34">
        <v>40000</v>
      </c>
      <c r="X1240" s="34">
        <v>40000</v>
      </c>
      <c r="AB1240" s="34">
        <v>40000</v>
      </c>
      <c r="AD1240" s="18">
        <v>15960</v>
      </c>
      <c r="AG1240" s="36">
        <v>0</v>
      </c>
      <c r="AI1240" s="51"/>
    </row>
    <row r="1241" spans="16:35" x14ac:dyDescent="0.25">
      <c r="P1241" s="28">
        <v>37328</v>
      </c>
      <c r="Q1241" s="34">
        <v>40000</v>
      </c>
      <c r="X1241" s="34">
        <v>40000</v>
      </c>
      <c r="AB1241" s="34">
        <v>40000</v>
      </c>
      <c r="AD1241" s="18">
        <v>15960</v>
      </c>
      <c r="AG1241" s="36">
        <v>0</v>
      </c>
      <c r="AI1241" s="51"/>
    </row>
    <row r="1242" spans="16:35" x14ac:dyDescent="0.25">
      <c r="P1242" s="28">
        <v>37329</v>
      </c>
      <c r="Q1242" s="34">
        <v>40000</v>
      </c>
      <c r="X1242" s="34">
        <v>40000</v>
      </c>
      <c r="AB1242" s="34">
        <v>40000</v>
      </c>
      <c r="AD1242" s="18">
        <v>15960</v>
      </c>
      <c r="AG1242" s="36">
        <v>0</v>
      </c>
      <c r="AI1242" s="51"/>
    </row>
    <row r="1243" spans="16:35" x14ac:dyDescent="0.25">
      <c r="P1243" s="28">
        <v>38267</v>
      </c>
      <c r="Q1243" s="34">
        <v>7316820</v>
      </c>
      <c r="X1243" s="34">
        <v>439560</v>
      </c>
      <c r="AB1243" s="34">
        <v>439560</v>
      </c>
      <c r="AD1243" s="18">
        <v>15856</v>
      </c>
      <c r="AG1243" s="34">
        <v>6877260</v>
      </c>
      <c r="AI1243" s="51"/>
    </row>
    <row r="1244" spans="16:35" x14ac:dyDescent="0.25">
      <c r="P1244" s="28">
        <v>38268</v>
      </c>
      <c r="Q1244" s="34">
        <v>2600400</v>
      </c>
      <c r="X1244" s="34">
        <v>146520</v>
      </c>
      <c r="AB1244" s="34">
        <v>146520</v>
      </c>
      <c r="AD1244" s="18">
        <v>15856</v>
      </c>
      <c r="AG1244" s="34">
        <v>2453880</v>
      </c>
      <c r="AI1244" s="51"/>
    </row>
    <row r="1245" spans="16:35" x14ac:dyDescent="0.25">
      <c r="P1245" s="28">
        <v>38269</v>
      </c>
      <c r="Q1245" s="34">
        <v>639840</v>
      </c>
      <c r="X1245" s="34">
        <v>146520</v>
      </c>
      <c r="AB1245" s="34">
        <v>146520</v>
      </c>
      <c r="AD1245" s="18">
        <v>15856</v>
      </c>
      <c r="AG1245" s="34">
        <v>493320</v>
      </c>
      <c r="AI1245" s="51"/>
    </row>
    <row r="1246" spans="16:35" x14ac:dyDescent="0.25">
      <c r="P1246" s="28">
        <v>38270</v>
      </c>
      <c r="Q1246" s="34">
        <v>639840</v>
      </c>
      <c r="X1246" s="34">
        <v>146520</v>
      </c>
      <c r="AB1246" s="34">
        <v>146520</v>
      </c>
      <c r="AD1246" s="18">
        <v>15856</v>
      </c>
      <c r="AG1246" s="34">
        <v>493320</v>
      </c>
      <c r="AI1246" s="51"/>
    </row>
    <row r="1247" spans="16:35" x14ac:dyDescent="0.25">
      <c r="P1247" s="28">
        <v>38271</v>
      </c>
      <c r="Q1247" s="34">
        <v>1279680</v>
      </c>
      <c r="X1247" s="34">
        <v>293040</v>
      </c>
      <c r="AB1247" s="34">
        <v>293040</v>
      </c>
      <c r="AD1247" s="18">
        <v>15856</v>
      </c>
      <c r="AG1247" s="34">
        <v>986640</v>
      </c>
      <c r="AI1247" s="51"/>
    </row>
    <row r="1248" spans="16:35" x14ac:dyDescent="0.25">
      <c r="P1248" s="28">
        <v>38272</v>
      </c>
      <c r="Q1248" s="34">
        <v>2438940</v>
      </c>
      <c r="X1248" s="34">
        <v>146520</v>
      </c>
      <c r="AB1248" s="34">
        <v>146520</v>
      </c>
      <c r="AD1248" s="18">
        <v>15856</v>
      </c>
      <c r="AG1248" s="34">
        <v>2292420</v>
      </c>
      <c r="AI1248" s="51"/>
    </row>
    <row r="1249" spans="16:35" x14ac:dyDescent="0.25">
      <c r="P1249" s="28">
        <v>38147</v>
      </c>
      <c r="Q1249" s="34">
        <v>223830</v>
      </c>
      <c r="X1249" s="34">
        <v>223830</v>
      </c>
      <c r="AB1249" s="34">
        <v>223830</v>
      </c>
      <c r="AD1249" s="18">
        <v>15966</v>
      </c>
      <c r="AG1249" s="36">
        <v>0</v>
      </c>
      <c r="AI1249" s="51"/>
    </row>
    <row r="1250" spans="16:35" x14ac:dyDescent="0.25">
      <c r="P1250" s="28">
        <v>38148</v>
      </c>
      <c r="Q1250" s="34">
        <v>223830</v>
      </c>
      <c r="X1250" s="34">
        <v>223830</v>
      </c>
      <c r="AB1250" s="34">
        <v>223830</v>
      </c>
      <c r="AD1250" s="18">
        <v>15966</v>
      </c>
      <c r="AG1250" s="36">
        <v>0</v>
      </c>
      <c r="AI1250" s="51"/>
    </row>
    <row r="1251" spans="16:35" x14ac:dyDescent="0.25">
      <c r="P1251" s="28">
        <v>38151</v>
      </c>
      <c r="Q1251" s="34">
        <v>411360</v>
      </c>
      <c r="X1251" s="34">
        <v>411360</v>
      </c>
      <c r="AB1251" s="34">
        <v>411360</v>
      </c>
      <c r="AD1251" s="18">
        <v>15966</v>
      </c>
      <c r="AG1251" s="36">
        <v>0</v>
      </c>
      <c r="AI1251" s="51"/>
    </row>
    <row r="1252" spans="16:35" x14ac:dyDescent="0.25">
      <c r="P1252" s="28">
        <v>38161</v>
      </c>
      <c r="Q1252" s="34">
        <v>384000</v>
      </c>
      <c r="X1252" s="34">
        <v>17000</v>
      </c>
      <c r="AB1252" s="34">
        <v>17000</v>
      </c>
      <c r="AD1252" s="18">
        <v>15966</v>
      </c>
      <c r="AG1252" s="34">
        <v>367000</v>
      </c>
      <c r="AI1252" s="51"/>
    </row>
    <row r="1253" spans="16:35" x14ac:dyDescent="0.25">
      <c r="P1253" s="28">
        <v>38388</v>
      </c>
      <c r="Q1253" s="34">
        <v>303210</v>
      </c>
      <c r="X1253" s="34">
        <v>58050</v>
      </c>
      <c r="AB1253" s="34">
        <v>58050</v>
      </c>
      <c r="AD1253" s="18">
        <v>16409</v>
      </c>
      <c r="AG1253" s="34">
        <v>245160</v>
      </c>
      <c r="AI1253" s="51"/>
    </row>
    <row r="1254" spans="16:35" x14ac:dyDescent="0.25">
      <c r="P1254" s="28">
        <v>38390</v>
      </c>
      <c r="Q1254" s="34">
        <v>648708</v>
      </c>
      <c r="X1254" s="34">
        <v>92400</v>
      </c>
      <c r="AB1254" s="35">
        <v>0</v>
      </c>
      <c r="AD1254" s="18">
        <v>16409</v>
      </c>
      <c r="AG1254" s="34">
        <v>648708</v>
      </c>
      <c r="AI1254" s="51"/>
    </row>
    <row r="1255" spans="16:35" x14ac:dyDescent="0.25">
      <c r="P1255" s="28">
        <v>38397</v>
      </c>
      <c r="Q1255" s="34">
        <v>578712</v>
      </c>
      <c r="X1255" s="34">
        <v>140454</v>
      </c>
      <c r="AB1255" s="34">
        <v>140454</v>
      </c>
      <c r="AD1255" s="18">
        <v>16409</v>
      </c>
      <c r="AG1255" s="34">
        <v>438258</v>
      </c>
      <c r="AI1255" s="51"/>
    </row>
    <row r="1256" spans="16:35" x14ac:dyDescent="0.25">
      <c r="P1256" s="28">
        <v>38398</v>
      </c>
      <c r="Q1256" s="34">
        <v>497988</v>
      </c>
      <c r="X1256" s="34">
        <v>140454</v>
      </c>
      <c r="AB1256" s="34">
        <v>140454</v>
      </c>
      <c r="AD1256" s="18">
        <v>16409</v>
      </c>
      <c r="AG1256" s="34">
        <v>357534</v>
      </c>
      <c r="AI1256" s="51"/>
    </row>
    <row r="1257" spans="16:35" x14ac:dyDescent="0.25">
      <c r="P1257" s="28">
        <v>38406</v>
      </c>
      <c r="Q1257" s="34">
        <v>286800</v>
      </c>
      <c r="X1257" s="34">
        <v>26332</v>
      </c>
      <c r="AB1257" s="34">
        <v>26332</v>
      </c>
      <c r="AD1257" s="18">
        <v>16409</v>
      </c>
      <c r="AG1257" s="34">
        <v>260468</v>
      </c>
      <c r="AI1257" s="51"/>
    </row>
    <row r="1258" spans="16:35" x14ac:dyDescent="0.25">
      <c r="P1258" s="28">
        <v>38408</v>
      </c>
      <c r="Q1258" s="34">
        <v>188686</v>
      </c>
      <c r="X1258" s="34">
        <v>140294</v>
      </c>
      <c r="AB1258" s="34">
        <v>21433</v>
      </c>
      <c r="AD1258" s="18">
        <v>16409</v>
      </c>
      <c r="AG1258" s="34">
        <v>167253</v>
      </c>
      <c r="AI1258" s="51"/>
    </row>
    <row r="1259" spans="16:35" x14ac:dyDescent="0.25">
      <c r="P1259" s="28">
        <v>38409</v>
      </c>
      <c r="Q1259" s="34">
        <v>24900</v>
      </c>
      <c r="X1259" s="34">
        <v>2940</v>
      </c>
      <c r="AB1259" s="34">
        <v>2940</v>
      </c>
      <c r="AD1259" s="18">
        <v>16409</v>
      </c>
      <c r="AG1259" s="34">
        <v>21960</v>
      </c>
      <c r="AI1259" s="51"/>
    </row>
    <row r="1260" spans="16:35" x14ac:dyDescent="0.25">
      <c r="P1260" s="28">
        <v>38410</v>
      </c>
      <c r="Q1260" s="34">
        <v>645700</v>
      </c>
      <c r="X1260" s="34">
        <v>645700</v>
      </c>
      <c r="AB1260" s="34">
        <v>645700</v>
      </c>
      <c r="AD1260" s="18">
        <v>16409</v>
      </c>
      <c r="AG1260" s="35">
        <v>0</v>
      </c>
      <c r="AI1260" s="51"/>
    </row>
    <row r="1261" spans="16:35" x14ac:dyDescent="0.25">
      <c r="P1261" s="28">
        <v>38411</v>
      </c>
      <c r="Q1261" s="34">
        <v>7293972</v>
      </c>
      <c r="X1261" s="34">
        <v>7293972</v>
      </c>
      <c r="AB1261" s="35">
        <v>0</v>
      </c>
      <c r="AD1261" s="18">
        <v>16409</v>
      </c>
      <c r="AG1261" s="34">
        <v>7293972</v>
      </c>
      <c r="AI1261" s="51"/>
    </row>
    <row r="1262" spans="16:35" x14ac:dyDescent="0.25">
      <c r="P1262" s="28">
        <v>38412</v>
      </c>
      <c r="Q1262" s="34">
        <v>333630</v>
      </c>
      <c r="X1262" s="34">
        <v>333630</v>
      </c>
      <c r="AB1262" s="35">
        <v>0</v>
      </c>
      <c r="AD1262" s="18">
        <v>16409</v>
      </c>
      <c r="AG1262" s="34">
        <v>333630</v>
      </c>
      <c r="AI1262" s="51"/>
    </row>
    <row r="1263" spans="16:35" x14ac:dyDescent="0.25">
      <c r="P1263" s="28">
        <v>38413</v>
      </c>
      <c r="Q1263" s="34">
        <v>13200</v>
      </c>
      <c r="X1263" s="34">
        <v>13200</v>
      </c>
      <c r="AB1263" s="34">
        <v>13200</v>
      </c>
      <c r="AD1263" s="18">
        <v>16409</v>
      </c>
      <c r="AG1263" s="35">
        <v>0</v>
      </c>
      <c r="AI1263" s="51"/>
    </row>
    <row r="1264" spans="16:35" x14ac:dyDescent="0.25">
      <c r="P1264" s="28">
        <v>38168</v>
      </c>
      <c r="Q1264" s="34">
        <v>443578</v>
      </c>
      <c r="X1264" s="34">
        <v>443578</v>
      </c>
      <c r="AB1264" s="34">
        <v>443578</v>
      </c>
      <c r="AD1264" s="18">
        <v>16413</v>
      </c>
      <c r="AG1264" s="35">
        <v>0</v>
      </c>
      <c r="AI1264" s="51"/>
    </row>
    <row r="1265" spans="16:35" x14ac:dyDescent="0.25">
      <c r="P1265" s="28">
        <v>38169</v>
      </c>
      <c r="Q1265" s="34">
        <v>538778</v>
      </c>
      <c r="X1265" s="34">
        <v>538778</v>
      </c>
      <c r="AB1265" s="35">
        <v>0</v>
      </c>
      <c r="AD1265" s="18">
        <v>16413</v>
      </c>
      <c r="AG1265" s="34">
        <v>538778</v>
      </c>
      <c r="AI1265" s="51"/>
    </row>
    <row r="1266" spans="16:35" x14ac:dyDescent="0.25">
      <c r="P1266" s="28">
        <v>38170</v>
      </c>
      <c r="Q1266" s="34">
        <v>874304</v>
      </c>
      <c r="X1266" s="34">
        <v>874304</v>
      </c>
      <c r="AB1266" s="34">
        <v>874304</v>
      </c>
      <c r="AD1266" s="18">
        <v>16413</v>
      </c>
      <c r="AG1266" s="35">
        <v>0</v>
      </c>
      <c r="AI1266" s="51"/>
    </row>
    <row r="1267" spans="16:35" x14ac:dyDescent="0.25">
      <c r="P1267" s="28">
        <v>38171</v>
      </c>
      <c r="Q1267" s="34">
        <v>901798</v>
      </c>
      <c r="X1267" s="34">
        <v>901798</v>
      </c>
      <c r="AB1267" s="35">
        <v>0</v>
      </c>
      <c r="AD1267" s="18">
        <v>16413</v>
      </c>
      <c r="AG1267" s="34">
        <v>901798</v>
      </c>
      <c r="AI1267" s="51"/>
    </row>
    <row r="1268" spans="16:35" x14ac:dyDescent="0.25">
      <c r="P1268" s="28">
        <v>38172</v>
      </c>
      <c r="Q1268" s="34">
        <v>897044</v>
      </c>
      <c r="X1268" s="34">
        <v>897044</v>
      </c>
      <c r="AB1268" s="34">
        <v>897044</v>
      </c>
      <c r="AD1268" s="18">
        <v>16413</v>
      </c>
      <c r="AG1268" s="35">
        <v>0</v>
      </c>
      <c r="AI1268" s="51"/>
    </row>
    <row r="1269" spans="16:35" x14ac:dyDescent="0.25">
      <c r="P1269" s="28">
        <v>38173</v>
      </c>
      <c r="Q1269" s="34">
        <v>1081024</v>
      </c>
      <c r="X1269" s="34">
        <v>1081024</v>
      </c>
      <c r="AB1269" s="35">
        <v>0</v>
      </c>
      <c r="AD1269" s="18">
        <v>16413</v>
      </c>
      <c r="AG1269" s="34">
        <v>1081024</v>
      </c>
      <c r="AI1269" s="51"/>
    </row>
    <row r="1270" spans="16:35" x14ac:dyDescent="0.25">
      <c r="P1270" s="28">
        <v>38174</v>
      </c>
      <c r="Q1270" s="34">
        <v>538778</v>
      </c>
      <c r="X1270" s="34">
        <v>538778</v>
      </c>
      <c r="AB1270" s="34">
        <v>538778</v>
      </c>
      <c r="AD1270" s="18">
        <v>16413</v>
      </c>
      <c r="AG1270" s="35">
        <v>0</v>
      </c>
      <c r="AI1270" s="51"/>
    </row>
    <row r="1271" spans="16:35" x14ac:dyDescent="0.25">
      <c r="P1271" s="28">
        <v>38175</v>
      </c>
      <c r="Q1271" s="34">
        <v>254229</v>
      </c>
      <c r="X1271" s="34">
        <v>254229</v>
      </c>
      <c r="AB1271" s="35">
        <v>0</v>
      </c>
      <c r="AD1271" s="18">
        <v>16413</v>
      </c>
      <c r="AG1271" s="34">
        <v>254229</v>
      </c>
      <c r="AI1271" s="51"/>
    </row>
    <row r="1272" spans="16:35" x14ac:dyDescent="0.25">
      <c r="P1272" s="28">
        <v>38177</v>
      </c>
      <c r="Q1272" s="34">
        <v>243880</v>
      </c>
      <c r="X1272" s="34">
        <v>243880</v>
      </c>
      <c r="AB1272" s="35">
        <v>0</v>
      </c>
      <c r="AD1272" s="18">
        <v>16413</v>
      </c>
      <c r="AG1272" s="34">
        <v>243880</v>
      </c>
      <c r="AI1272" s="51"/>
    </row>
    <row r="1273" spans="16:35" x14ac:dyDescent="0.25">
      <c r="P1273" s="28">
        <v>38179</v>
      </c>
      <c r="Q1273" s="34">
        <v>95200</v>
      </c>
      <c r="X1273" s="34">
        <v>95200</v>
      </c>
      <c r="AB1273" s="35">
        <v>0</v>
      </c>
      <c r="AD1273" s="18">
        <v>16413</v>
      </c>
      <c r="AG1273" s="34">
        <v>95200</v>
      </c>
      <c r="AI1273" s="51"/>
    </row>
    <row r="1274" spans="16:35" x14ac:dyDescent="0.25">
      <c r="P1274" s="28">
        <v>38180</v>
      </c>
      <c r="Q1274" s="34">
        <v>321030</v>
      </c>
      <c r="X1274" s="34">
        <v>321030</v>
      </c>
      <c r="AB1274" s="35">
        <v>0</v>
      </c>
      <c r="AD1274" s="18">
        <v>16413</v>
      </c>
      <c r="AG1274" s="34">
        <v>321030</v>
      </c>
      <c r="AI1274" s="51"/>
    </row>
    <row r="1275" spans="16:35" x14ac:dyDescent="0.25">
      <c r="P1275" s="28">
        <v>38181</v>
      </c>
      <c r="Q1275" s="34">
        <v>1399694</v>
      </c>
      <c r="X1275" s="34">
        <v>1399694</v>
      </c>
      <c r="AB1275" s="35">
        <v>0</v>
      </c>
      <c r="AD1275" s="18">
        <v>16413</v>
      </c>
      <c r="AG1275" s="34">
        <v>1399694</v>
      </c>
      <c r="AI1275" s="51"/>
    </row>
    <row r="1276" spans="16:35" x14ac:dyDescent="0.25">
      <c r="P1276" s="28">
        <v>38182</v>
      </c>
      <c r="Q1276" s="34">
        <v>785150</v>
      </c>
      <c r="X1276" s="34">
        <v>785150</v>
      </c>
      <c r="AB1276" s="35">
        <v>0</v>
      </c>
      <c r="AD1276" s="18">
        <v>16413</v>
      </c>
      <c r="AG1276" s="34">
        <v>785150</v>
      </c>
      <c r="AI1276" s="51"/>
    </row>
    <row r="1277" spans="16:35" x14ac:dyDescent="0.25">
      <c r="P1277" s="28">
        <v>38183</v>
      </c>
      <c r="Q1277" s="34">
        <v>808648</v>
      </c>
      <c r="X1277" s="34">
        <v>808648</v>
      </c>
      <c r="AB1277" s="35">
        <v>0</v>
      </c>
      <c r="AD1277" s="18">
        <v>16413</v>
      </c>
      <c r="AG1277" s="34">
        <v>808648</v>
      </c>
      <c r="AI1277" s="51"/>
    </row>
    <row r="1278" spans="16:35" x14ac:dyDescent="0.25">
      <c r="P1278" s="28">
        <v>37363</v>
      </c>
      <c r="Q1278" s="34">
        <v>42000</v>
      </c>
      <c r="X1278" s="34">
        <v>42000</v>
      </c>
      <c r="AB1278" s="34">
        <v>42000</v>
      </c>
      <c r="AD1278" s="18">
        <v>15962</v>
      </c>
      <c r="AG1278" s="36">
        <v>0</v>
      </c>
      <c r="AI1278" s="51"/>
    </row>
    <row r="1279" spans="16:35" x14ac:dyDescent="0.25">
      <c r="P1279" s="28">
        <v>37366</v>
      </c>
      <c r="Q1279" s="34">
        <v>40000</v>
      </c>
      <c r="X1279" s="34">
        <v>40000</v>
      </c>
      <c r="AB1279" s="34">
        <v>40000</v>
      </c>
      <c r="AD1279" s="18">
        <v>15962</v>
      </c>
      <c r="AG1279" s="36">
        <v>0</v>
      </c>
      <c r="AI1279" s="51"/>
    </row>
    <row r="1280" spans="16:35" x14ac:dyDescent="0.25">
      <c r="P1280" s="28">
        <v>37382</v>
      </c>
      <c r="Q1280" s="34">
        <v>40000</v>
      </c>
      <c r="X1280" s="34">
        <v>40000</v>
      </c>
      <c r="AB1280" s="34">
        <v>40000</v>
      </c>
      <c r="AD1280" s="18">
        <v>15962</v>
      </c>
      <c r="AG1280" s="36">
        <v>0</v>
      </c>
      <c r="AI1280" s="51"/>
    </row>
    <row r="1281" spans="16:35" x14ac:dyDescent="0.25">
      <c r="P1281" s="28">
        <v>37383</v>
      </c>
      <c r="Q1281" s="34">
        <v>40000</v>
      </c>
      <c r="X1281" s="34">
        <v>40000</v>
      </c>
      <c r="AB1281" s="34">
        <v>40000</v>
      </c>
      <c r="AD1281" s="18">
        <v>15962</v>
      </c>
      <c r="AG1281" s="36">
        <v>0</v>
      </c>
      <c r="AI1281" s="51"/>
    </row>
    <row r="1282" spans="16:35" x14ac:dyDescent="0.25">
      <c r="P1282" s="28">
        <v>37384</v>
      </c>
      <c r="Q1282" s="34">
        <v>40000</v>
      </c>
      <c r="X1282" s="34">
        <v>40000</v>
      </c>
      <c r="AB1282" s="34">
        <v>40000</v>
      </c>
      <c r="AD1282" s="18">
        <v>15962</v>
      </c>
      <c r="AG1282" s="36">
        <v>0</v>
      </c>
      <c r="AI1282" s="51"/>
    </row>
    <row r="1283" spans="16:35" x14ac:dyDescent="0.25">
      <c r="P1283" s="28">
        <v>37385</v>
      </c>
      <c r="Q1283" s="34">
        <v>40000</v>
      </c>
      <c r="X1283" s="34">
        <v>40000</v>
      </c>
      <c r="AB1283" s="34">
        <v>40000</v>
      </c>
      <c r="AD1283" s="18">
        <v>15962</v>
      </c>
      <c r="AG1283" s="36">
        <v>0</v>
      </c>
      <c r="AI1283" s="51"/>
    </row>
    <row r="1284" spans="16:35" x14ac:dyDescent="0.25">
      <c r="P1284" s="28">
        <v>37966</v>
      </c>
      <c r="Q1284" s="34">
        <v>113610</v>
      </c>
      <c r="X1284" s="34">
        <v>113610</v>
      </c>
      <c r="AB1284" s="34">
        <v>113610</v>
      </c>
      <c r="AD1284" s="18">
        <v>15968</v>
      </c>
      <c r="AG1284" s="36">
        <v>0</v>
      </c>
      <c r="AI1284" s="51"/>
    </row>
    <row r="1285" spans="16:35" x14ac:dyDescent="0.25">
      <c r="P1285" s="28">
        <v>38934</v>
      </c>
      <c r="Q1285" s="34">
        <v>71448</v>
      </c>
      <c r="X1285" s="34">
        <v>14814</v>
      </c>
      <c r="AB1285" s="34">
        <v>14814</v>
      </c>
      <c r="AD1285" s="18">
        <v>16498</v>
      </c>
      <c r="AG1285" s="34">
        <v>56634</v>
      </c>
      <c r="AI1285" s="51"/>
    </row>
    <row r="1286" spans="16:35" x14ac:dyDescent="0.25">
      <c r="P1286" s="28">
        <v>38541</v>
      </c>
      <c r="Q1286" s="34">
        <v>249000</v>
      </c>
      <c r="X1286" s="34">
        <v>37440</v>
      </c>
      <c r="AB1286" s="34">
        <v>37440</v>
      </c>
      <c r="AD1286" s="18">
        <v>15970</v>
      </c>
      <c r="AG1286" s="34">
        <v>211560</v>
      </c>
      <c r="AI1286" s="51"/>
    </row>
    <row r="1287" spans="16:35" x14ac:dyDescent="0.25">
      <c r="P1287" s="28">
        <v>38543</v>
      </c>
      <c r="Q1287" s="34">
        <v>367536</v>
      </c>
      <c r="X1287" s="34">
        <v>56296</v>
      </c>
      <c r="AB1287" s="34">
        <v>56296</v>
      </c>
      <c r="AD1287" s="18">
        <v>15970</v>
      </c>
      <c r="AG1287" s="34">
        <v>311240</v>
      </c>
      <c r="AI1287" s="51"/>
    </row>
    <row r="1288" spans="16:35" x14ac:dyDescent="0.25">
      <c r="P1288" s="28">
        <v>38544</v>
      </c>
      <c r="Q1288" s="34">
        <v>394080</v>
      </c>
      <c r="X1288" s="34">
        <v>60600</v>
      </c>
      <c r="AB1288" s="34">
        <v>60600</v>
      </c>
      <c r="AD1288" s="18">
        <v>15970</v>
      </c>
      <c r="AG1288" s="34">
        <v>333480</v>
      </c>
      <c r="AI1288" s="51"/>
    </row>
    <row r="1289" spans="16:35" x14ac:dyDescent="0.25">
      <c r="P1289" s="28">
        <v>38547</v>
      </c>
      <c r="Q1289" s="34">
        <v>31704</v>
      </c>
      <c r="X1289" s="34">
        <v>16890</v>
      </c>
      <c r="AB1289" s="34">
        <v>16890</v>
      </c>
      <c r="AD1289" s="18">
        <v>15970</v>
      </c>
      <c r="AG1289" s="34">
        <v>14814</v>
      </c>
      <c r="AI1289" s="51"/>
    </row>
    <row r="1290" spans="16:35" x14ac:dyDescent="0.25">
      <c r="P1290" s="28">
        <v>38548</v>
      </c>
      <c r="Q1290" s="34">
        <v>79260</v>
      </c>
      <c r="X1290" s="34">
        <v>42225</v>
      </c>
      <c r="AB1290" s="34">
        <v>42225</v>
      </c>
      <c r="AD1290" s="18">
        <v>15970</v>
      </c>
      <c r="AG1290" s="34">
        <v>37035</v>
      </c>
      <c r="AI1290" s="51"/>
    </row>
    <row r="1291" spans="16:35" x14ac:dyDescent="0.25">
      <c r="P1291" s="28">
        <v>38549</v>
      </c>
      <c r="Q1291" s="34">
        <v>31704</v>
      </c>
      <c r="X1291" s="34">
        <v>16890</v>
      </c>
      <c r="AB1291" s="34">
        <v>16890</v>
      </c>
      <c r="AD1291" s="18">
        <v>15970</v>
      </c>
      <c r="AG1291" s="34">
        <v>14814</v>
      </c>
      <c r="AI1291" s="51"/>
    </row>
    <row r="1292" spans="16:35" x14ac:dyDescent="0.25">
      <c r="P1292" s="28">
        <v>38550</v>
      </c>
      <c r="Q1292" s="34">
        <v>126816</v>
      </c>
      <c r="X1292" s="34">
        <v>67560</v>
      </c>
      <c r="AB1292" s="34">
        <v>67560</v>
      </c>
      <c r="AD1292" s="18">
        <v>15970</v>
      </c>
      <c r="AG1292" s="34">
        <v>59256</v>
      </c>
      <c r="AI1292" s="51"/>
    </row>
    <row r="1293" spans="16:35" x14ac:dyDescent="0.25">
      <c r="P1293" s="28">
        <v>38896</v>
      </c>
      <c r="Q1293" s="34">
        <v>8278</v>
      </c>
      <c r="X1293" s="34">
        <v>8278</v>
      </c>
      <c r="AB1293" s="34">
        <v>8278</v>
      </c>
      <c r="AD1293" s="18">
        <v>15974</v>
      </c>
      <c r="AG1293" s="36">
        <v>0</v>
      </c>
      <c r="AI1293" s="51"/>
    </row>
    <row r="1294" spans="16:35" x14ac:dyDescent="0.25">
      <c r="P1294" s="28">
        <v>38911</v>
      </c>
      <c r="Q1294" s="34">
        <v>204000</v>
      </c>
      <c r="X1294" s="34">
        <v>204000</v>
      </c>
      <c r="AB1294" s="34">
        <v>204000</v>
      </c>
      <c r="AD1294" s="18">
        <v>15974</v>
      </c>
      <c r="AG1294" s="36">
        <v>0</v>
      </c>
      <c r="AI1294" s="51"/>
    </row>
    <row r="1295" spans="16:35" x14ac:dyDescent="0.25">
      <c r="P1295" s="28">
        <v>38747</v>
      </c>
      <c r="Q1295" s="34">
        <v>895320</v>
      </c>
      <c r="X1295" s="34">
        <v>895320</v>
      </c>
      <c r="AB1295" s="34">
        <v>895320</v>
      </c>
      <c r="AD1295" s="18">
        <v>15972</v>
      </c>
      <c r="AG1295" s="36">
        <v>0</v>
      </c>
      <c r="AI1295" s="51"/>
    </row>
    <row r="1296" spans="16:35" x14ac:dyDescent="0.25">
      <c r="P1296" s="28">
        <v>38790</v>
      </c>
      <c r="Q1296" s="34">
        <v>342450</v>
      </c>
      <c r="X1296" s="34">
        <v>342450</v>
      </c>
      <c r="AB1296" s="34">
        <v>342450</v>
      </c>
      <c r="AD1296" s="18">
        <v>15972</v>
      </c>
      <c r="AG1296" s="36">
        <v>0</v>
      </c>
      <c r="AI1296" s="51"/>
    </row>
    <row r="1297" spans="16:35" x14ac:dyDescent="0.25">
      <c r="P1297" s="28">
        <v>38818</v>
      </c>
      <c r="Q1297" s="34">
        <v>39850000</v>
      </c>
      <c r="X1297" s="34">
        <v>39850000</v>
      </c>
      <c r="AB1297" s="36">
        <v>0</v>
      </c>
      <c r="AD1297" s="18">
        <v>16319</v>
      </c>
      <c r="AG1297" s="34">
        <v>39850000</v>
      </c>
      <c r="AI1297" s="51"/>
    </row>
    <row r="1298" spans="16:35" x14ac:dyDescent="0.25">
      <c r="P1298" s="28">
        <v>38821</v>
      </c>
      <c r="Q1298" s="34">
        <v>38000000</v>
      </c>
      <c r="X1298" s="34">
        <v>4508300</v>
      </c>
      <c r="AB1298" s="34">
        <v>4508300</v>
      </c>
      <c r="AD1298" s="18">
        <v>15852</v>
      </c>
      <c r="AG1298" s="34">
        <v>33491700</v>
      </c>
      <c r="AI1298" s="51"/>
    </row>
    <row r="1299" spans="16:35" x14ac:dyDescent="0.25">
      <c r="P1299" s="28">
        <v>38822</v>
      </c>
      <c r="Q1299" s="34">
        <v>28631110</v>
      </c>
      <c r="X1299" s="34">
        <v>2308300</v>
      </c>
      <c r="AB1299" s="34">
        <v>2308300</v>
      </c>
      <c r="AD1299" s="18">
        <v>15852</v>
      </c>
      <c r="AG1299" s="34">
        <v>26322810</v>
      </c>
      <c r="AI1299" s="51"/>
    </row>
    <row r="1300" spans="16:35" x14ac:dyDescent="0.25">
      <c r="P1300" s="28">
        <v>38793</v>
      </c>
      <c r="Q1300" s="34">
        <v>601130</v>
      </c>
      <c r="X1300" s="34">
        <v>601130</v>
      </c>
      <c r="AB1300" s="36">
        <v>0</v>
      </c>
      <c r="AD1300" s="18">
        <v>16250</v>
      </c>
      <c r="AG1300" s="34">
        <v>601130</v>
      </c>
      <c r="AI1300" s="51"/>
    </row>
    <row r="1301" spans="16:35" x14ac:dyDescent="0.25">
      <c r="P1301" s="28">
        <v>38794</v>
      </c>
      <c r="Q1301" s="34">
        <v>1142147</v>
      </c>
      <c r="X1301" s="34">
        <v>1142147</v>
      </c>
      <c r="AB1301" s="36">
        <v>0</v>
      </c>
      <c r="AD1301" s="18">
        <v>16250</v>
      </c>
      <c r="AG1301" s="34">
        <v>1142147</v>
      </c>
      <c r="AI1301" s="51"/>
    </row>
    <row r="1302" spans="16:35" x14ac:dyDescent="0.25">
      <c r="P1302" s="28">
        <v>38795</v>
      </c>
      <c r="Q1302" s="34">
        <v>1262373</v>
      </c>
      <c r="X1302" s="34">
        <v>1262373</v>
      </c>
      <c r="AB1302" s="36">
        <v>0</v>
      </c>
      <c r="AD1302" s="18">
        <v>16250</v>
      </c>
      <c r="AG1302" s="34">
        <v>1262373</v>
      </c>
      <c r="AI1302" s="51"/>
    </row>
    <row r="1303" spans="16:35" x14ac:dyDescent="0.25">
      <c r="P1303" s="28">
        <v>38796</v>
      </c>
      <c r="Q1303" s="34">
        <v>2117850</v>
      </c>
      <c r="X1303" s="34">
        <v>2117850</v>
      </c>
      <c r="AB1303" s="36">
        <v>0</v>
      </c>
      <c r="AD1303" s="18">
        <v>16250</v>
      </c>
      <c r="AG1303" s="34">
        <v>2117850</v>
      </c>
      <c r="AI1303" s="51"/>
    </row>
    <row r="1304" spans="16:35" x14ac:dyDescent="0.25">
      <c r="P1304" s="28">
        <v>38797</v>
      </c>
      <c r="Q1304" s="34">
        <v>605100</v>
      </c>
      <c r="X1304" s="34">
        <v>605100</v>
      </c>
      <c r="AB1304" s="36">
        <v>0</v>
      </c>
      <c r="AD1304" s="18">
        <v>16250</v>
      </c>
      <c r="AG1304" s="34">
        <v>605100</v>
      </c>
      <c r="AI1304" s="51"/>
    </row>
    <row r="1305" spans="16:35" x14ac:dyDescent="0.25">
      <c r="P1305" s="28">
        <v>38798</v>
      </c>
      <c r="Q1305" s="34">
        <v>1196000</v>
      </c>
      <c r="X1305" s="34">
        <v>1196000</v>
      </c>
      <c r="AB1305" s="36">
        <v>0</v>
      </c>
      <c r="AD1305" s="18">
        <v>16250</v>
      </c>
      <c r="AG1305" s="34">
        <v>1196000</v>
      </c>
      <c r="AI1305" s="51"/>
    </row>
    <row r="1306" spans="16:35" x14ac:dyDescent="0.25">
      <c r="P1306" s="28">
        <v>38799</v>
      </c>
      <c r="Q1306" s="34">
        <v>828000</v>
      </c>
      <c r="X1306" s="34">
        <v>828000</v>
      </c>
      <c r="AB1306" s="36">
        <v>0</v>
      </c>
      <c r="AD1306" s="18">
        <v>16250</v>
      </c>
      <c r="AG1306" s="34">
        <v>828000</v>
      </c>
      <c r="AI1306" s="51"/>
    </row>
    <row r="1307" spans="16:35" x14ac:dyDescent="0.25">
      <c r="P1307" s="28">
        <v>38800</v>
      </c>
      <c r="Q1307" s="34">
        <v>828000</v>
      </c>
      <c r="X1307" s="34">
        <v>828000</v>
      </c>
      <c r="AB1307" s="36">
        <v>0</v>
      </c>
      <c r="AD1307" s="18">
        <v>16250</v>
      </c>
      <c r="AG1307" s="34">
        <v>828000</v>
      </c>
      <c r="AI1307" s="51"/>
    </row>
    <row r="1308" spans="16:35" x14ac:dyDescent="0.25">
      <c r="P1308" s="28">
        <v>38801</v>
      </c>
      <c r="Q1308" s="34">
        <v>1996575</v>
      </c>
      <c r="X1308" s="34">
        <v>1996575</v>
      </c>
      <c r="AB1308" s="36">
        <v>0</v>
      </c>
      <c r="AD1308" s="18">
        <v>16250</v>
      </c>
      <c r="AG1308" s="34">
        <v>1996575</v>
      </c>
      <c r="AI1308" s="51"/>
    </row>
    <row r="1309" spans="16:35" x14ac:dyDescent="0.25">
      <c r="P1309" s="28">
        <v>38802</v>
      </c>
      <c r="Q1309" s="34">
        <v>2117850</v>
      </c>
      <c r="X1309" s="34">
        <v>2117850</v>
      </c>
      <c r="AB1309" s="36">
        <v>0</v>
      </c>
      <c r="AD1309" s="18">
        <v>16250</v>
      </c>
      <c r="AG1309" s="34">
        <v>2117850</v>
      </c>
      <c r="AI1309" s="51"/>
    </row>
    <row r="1310" spans="16:35" x14ac:dyDescent="0.25">
      <c r="P1310" s="28">
        <v>38803</v>
      </c>
      <c r="Q1310" s="34">
        <v>1815300</v>
      </c>
      <c r="X1310" s="34">
        <v>1815300</v>
      </c>
      <c r="AB1310" s="36">
        <v>0</v>
      </c>
      <c r="AD1310" s="18">
        <v>16250</v>
      </c>
      <c r="AG1310" s="34">
        <v>1815300</v>
      </c>
      <c r="AI1310" s="51"/>
    </row>
    <row r="1311" spans="16:35" x14ac:dyDescent="0.25">
      <c r="P1311" s="28">
        <v>38804</v>
      </c>
      <c r="Q1311" s="34">
        <v>907650</v>
      </c>
      <c r="X1311" s="34">
        <v>907650</v>
      </c>
      <c r="AB1311" s="36">
        <v>0</v>
      </c>
      <c r="AD1311" s="18">
        <v>16250</v>
      </c>
      <c r="AG1311" s="34">
        <v>907650</v>
      </c>
      <c r="AI1311" s="51"/>
    </row>
    <row r="1312" spans="16:35" x14ac:dyDescent="0.25">
      <c r="P1312" s="28">
        <v>38805</v>
      </c>
      <c r="Q1312" s="34">
        <v>756375</v>
      </c>
      <c r="X1312" s="34">
        <v>756375</v>
      </c>
      <c r="AB1312" s="36">
        <v>0</v>
      </c>
      <c r="AD1312" s="18">
        <v>16250</v>
      </c>
      <c r="AG1312" s="34">
        <v>756375</v>
      </c>
      <c r="AI1312" s="51"/>
    </row>
    <row r="1313" spans="16:35" x14ac:dyDescent="0.25">
      <c r="P1313" s="28">
        <v>38806</v>
      </c>
      <c r="Q1313" s="34">
        <v>813356</v>
      </c>
      <c r="X1313" s="34">
        <v>813356</v>
      </c>
      <c r="AB1313" s="36">
        <v>0</v>
      </c>
      <c r="AD1313" s="18">
        <v>16250</v>
      </c>
      <c r="AG1313" s="34">
        <v>813356</v>
      </c>
      <c r="AI1313" s="51"/>
    </row>
    <row r="1314" spans="16:35" x14ac:dyDescent="0.25">
      <c r="P1314" s="28">
        <v>38807</v>
      </c>
      <c r="Q1314" s="34">
        <v>841582</v>
      </c>
      <c r="X1314" s="34">
        <v>841582</v>
      </c>
      <c r="AB1314" s="36">
        <v>0</v>
      </c>
      <c r="AD1314" s="18">
        <v>16250</v>
      </c>
      <c r="AG1314" s="34">
        <v>841582</v>
      </c>
      <c r="AI1314" s="51"/>
    </row>
    <row r="1315" spans="16:35" x14ac:dyDescent="0.25">
      <c r="P1315" s="28">
        <v>38808</v>
      </c>
      <c r="Q1315" s="34">
        <v>721356</v>
      </c>
      <c r="X1315" s="34">
        <v>721356</v>
      </c>
      <c r="AB1315" s="36">
        <v>0</v>
      </c>
      <c r="AD1315" s="18">
        <v>16250</v>
      </c>
      <c r="AG1315" s="34">
        <v>721356</v>
      </c>
      <c r="AI1315" s="51"/>
    </row>
    <row r="1316" spans="16:35" x14ac:dyDescent="0.25">
      <c r="P1316" s="28">
        <v>38809</v>
      </c>
      <c r="Q1316" s="34">
        <v>873469</v>
      </c>
      <c r="X1316" s="34">
        <v>873469</v>
      </c>
      <c r="AB1316" s="36">
        <v>0</v>
      </c>
      <c r="AD1316" s="18">
        <v>16250</v>
      </c>
      <c r="AG1316" s="34">
        <v>873469</v>
      </c>
      <c r="AI1316" s="51"/>
    </row>
    <row r="1317" spans="16:35" x14ac:dyDescent="0.25">
      <c r="P1317" s="28">
        <v>38810</v>
      </c>
      <c r="Q1317" s="34">
        <v>845243</v>
      </c>
      <c r="X1317" s="34">
        <v>845243</v>
      </c>
      <c r="AB1317" s="36">
        <v>0</v>
      </c>
      <c r="AD1317" s="18">
        <v>16250</v>
      </c>
      <c r="AG1317" s="34">
        <v>845243</v>
      </c>
      <c r="AI1317" s="51"/>
    </row>
    <row r="1318" spans="16:35" x14ac:dyDescent="0.25">
      <c r="P1318" s="28">
        <v>38811</v>
      </c>
      <c r="Q1318" s="34">
        <v>781469</v>
      </c>
      <c r="X1318" s="34">
        <v>781469</v>
      </c>
      <c r="AB1318" s="36">
        <v>0</v>
      </c>
      <c r="AD1318" s="18">
        <v>16250</v>
      </c>
      <c r="AG1318" s="34">
        <v>781469</v>
      </c>
      <c r="AI1318" s="51"/>
    </row>
    <row r="1319" spans="16:35" x14ac:dyDescent="0.25">
      <c r="P1319" s="28">
        <v>38812</v>
      </c>
      <c r="Q1319" s="34">
        <v>813356</v>
      </c>
      <c r="X1319" s="34">
        <v>813356</v>
      </c>
      <c r="AB1319" s="36">
        <v>0</v>
      </c>
      <c r="AD1319" s="18">
        <v>16250</v>
      </c>
      <c r="AG1319" s="34">
        <v>813356</v>
      </c>
      <c r="AI1319" s="51"/>
    </row>
    <row r="1320" spans="16:35" x14ac:dyDescent="0.25">
      <c r="P1320" s="28">
        <v>38813</v>
      </c>
      <c r="Q1320" s="34">
        <v>721356</v>
      </c>
      <c r="X1320" s="34">
        <v>721356</v>
      </c>
      <c r="AB1320" s="36">
        <v>0</v>
      </c>
      <c r="AD1320" s="18">
        <v>16250</v>
      </c>
      <c r="AG1320" s="34">
        <v>721356</v>
      </c>
      <c r="AI1320" s="51"/>
    </row>
    <row r="1321" spans="16:35" x14ac:dyDescent="0.25">
      <c r="P1321" s="28">
        <v>38814</v>
      </c>
      <c r="Q1321" s="34">
        <v>721356</v>
      </c>
      <c r="X1321" s="34">
        <v>721356</v>
      </c>
      <c r="AB1321" s="36">
        <v>0</v>
      </c>
      <c r="AD1321" s="18">
        <v>16250</v>
      </c>
      <c r="AG1321" s="34">
        <v>721356</v>
      </c>
      <c r="AI1321" s="51"/>
    </row>
    <row r="1322" spans="16:35" x14ac:dyDescent="0.25">
      <c r="P1322" s="28">
        <v>38815</v>
      </c>
      <c r="Q1322" s="34">
        <v>2177850</v>
      </c>
      <c r="X1322" s="34">
        <v>2177850</v>
      </c>
      <c r="AB1322" s="36">
        <v>0</v>
      </c>
      <c r="AD1322" s="18">
        <v>16250</v>
      </c>
      <c r="AG1322" s="34">
        <v>2177850</v>
      </c>
      <c r="AI1322" s="51"/>
    </row>
    <row r="1323" spans="16:35" x14ac:dyDescent="0.25">
      <c r="P1323" s="28">
        <v>38816</v>
      </c>
      <c r="Q1323" s="34">
        <v>1875300</v>
      </c>
      <c r="X1323" s="34">
        <v>1875300</v>
      </c>
      <c r="AB1323" s="36">
        <v>0</v>
      </c>
      <c r="AD1323" s="18">
        <v>16250</v>
      </c>
      <c r="AG1323" s="34">
        <v>1875300</v>
      </c>
      <c r="AI1323" s="51"/>
    </row>
    <row r="1324" spans="16:35" x14ac:dyDescent="0.25">
      <c r="P1324" s="28">
        <v>38817</v>
      </c>
      <c r="Q1324" s="34">
        <v>1966575</v>
      </c>
      <c r="X1324" s="34">
        <v>1966575</v>
      </c>
      <c r="AB1324" s="36">
        <v>0</v>
      </c>
      <c r="AD1324" s="18">
        <v>16250</v>
      </c>
      <c r="AG1324" s="34">
        <v>1966575</v>
      </c>
      <c r="AI1324" s="51"/>
    </row>
    <row r="1325" spans="16:35" x14ac:dyDescent="0.25">
      <c r="P1325" s="28">
        <v>39031</v>
      </c>
      <c r="Q1325" s="34">
        <v>75600</v>
      </c>
      <c r="X1325" s="34">
        <v>75600</v>
      </c>
      <c r="AB1325" s="34">
        <v>75600</v>
      </c>
      <c r="AD1325" s="18">
        <v>15976</v>
      </c>
      <c r="AG1325" s="36">
        <v>0</v>
      </c>
      <c r="AI1325" s="51"/>
    </row>
    <row r="1326" spans="16:35" x14ac:dyDescent="0.25">
      <c r="P1326" s="28">
        <v>39037</v>
      </c>
      <c r="Q1326" s="34">
        <v>112290</v>
      </c>
      <c r="X1326" s="34">
        <v>20136</v>
      </c>
      <c r="AB1326" s="34">
        <v>20136</v>
      </c>
      <c r="AD1326" s="18">
        <v>15976</v>
      </c>
      <c r="AG1326" s="34">
        <v>92154</v>
      </c>
      <c r="AI1326" s="51"/>
    </row>
    <row r="1327" spans="16:35" x14ac:dyDescent="0.25">
      <c r="P1327" s="28">
        <v>39824</v>
      </c>
      <c r="Q1327" s="34">
        <v>283922.09999999998</v>
      </c>
      <c r="X1327" s="34">
        <v>283922.09999999998</v>
      </c>
      <c r="AB1327" s="34">
        <v>283922.09999999998</v>
      </c>
      <c r="AD1327" s="18">
        <v>15998</v>
      </c>
      <c r="AG1327" s="36">
        <v>0</v>
      </c>
      <c r="AI1327" s="51"/>
    </row>
    <row r="1328" spans="16:35" x14ac:dyDescent="0.25">
      <c r="P1328" s="28">
        <v>39834</v>
      </c>
      <c r="Q1328" s="34">
        <v>329868</v>
      </c>
      <c r="X1328" s="34">
        <v>329868</v>
      </c>
      <c r="AB1328" s="34">
        <v>329868</v>
      </c>
      <c r="AD1328" s="18">
        <v>15998</v>
      </c>
      <c r="AG1328" s="36">
        <v>0</v>
      </c>
      <c r="AI1328" s="51"/>
    </row>
    <row r="1329" spans="16:35" x14ac:dyDescent="0.25">
      <c r="P1329" s="28">
        <v>39837</v>
      </c>
      <c r="Q1329" s="34">
        <v>223839</v>
      </c>
      <c r="X1329" s="34">
        <v>223839</v>
      </c>
      <c r="AB1329" s="34">
        <v>223839</v>
      </c>
      <c r="AD1329" s="18">
        <v>15998</v>
      </c>
      <c r="AG1329" s="36">
        <v>0</v>
      </c>
      <c r="AI1329" s="51"/>
    </row>
    <row r="1330" spans="16:35" x14ac:dyDescent="0.25">
      <c r="P1330" s="28">
        <v>39841</v>
      </c>
      <c r="Q1330" s="34">
        <v>247401</v>
      </c>
      <c r="X1330" s="34">
        <v>247401</v>
      </c>
      <c r="AB1330" s="34">
        <v>247401</v>
      </c>
      <c r="AD1330" s="18">
        <v>15998</v>
      </c>
      <c r="AG1330" s="36">
        <v>0</v>
      </c>
      <c r="AI1330" s="51"/>
    </row>
    <row r="1331" spans="16:35" x14ac:dyDescent="0.25">
      <c r="P1331" s="28">
        <v>39843</v>
      </c>
      <c r="Q1331" s="34">
        <v>456674.4</v>
      </c>
      <c r="X1331" s="34">
        <v>24600</v>
      </c>
      <c r="AB1331" s="34">
        <v>24600</v>
      </c>
      <c r="AD1331" s="18">
        <v>15998</v>
      </c>
      <c r="AG1331" s="34">
        <v>432074.4</v>
      </c>
      <c r="AI1331" s="51"/>
    </row>
    <row r="1332" spans="16:35" x14ac:dyDescent="0.25">
      <c r="P1332" s="28">
        <v>39845</v>
      </c>
      <c r="Q1332" s="34">
        <v>456674.4</v>
      </c>
      <c r="X1332" s="34">
        <v>24600</v>
      </c>
      <c r="AB1332" s="34">
        <v>24600</v>
      </c>
      <c r="AD1332" s="18">
        <v>15998</v>
      </c>
      <c r="AG1332" s="34">
        <v>432074.4</v>
      </c>
      <c r="AI1332" s="51"/>
    </row>
    <row r="1333" spans="16:35" x14ac:dyDescent="0.25">
      <c r="P1333" s="28">
        <v>39846</v>
      </c>
      <c r="Q1333" s="34">
        <v>456674.4</v>
      </c>
      <c r="X1333" s="34">
        <v>24600</v>
      </c>
      <c r="AB1333" s="34">
        <v>24600</v>
      </c>
      <c r="AD1333" s="18">
        <v>15998</v>
      </c>
      <c r="AG1333" s="34">
        <v>432074.4</v>
      </c>
      <c r="AI1333" s="51"/>
    </row>
    <row r="1334" spans="16:35" x14ac:dyDescent="0.25">
      <c r="P1334" s="28">
        <v>39847</v>
      </c>
      <c r="Q1334" s="34">
        <v>456674.4</v>
      </c>
      <c r="X1334" s="34">
        <v>24600</v>
      </c>
      <c r="AB1334" s="34">
        <v>24600</v>
      </c>
      <c r="AD1334" s="18">
        <v>15998</v>
      </c>
      <c r="AG1334" s="34">
        <v>432074.4</v>
      </c>
      <c r="AI1334" s="51"/>
    </row>
    <row r="1335" spans="16:35" x14ac:dyDescent="0.25">
      <c r="P1335" s="28">
        <v>39849</v>
      </c>
      <c r="Q1335" s="34">
        <v>456674.4</v>
      </c>
      <c r="X1335" s="34">
        <v>24600</v>
      </c>
      <c r="AB1335" s="34">
        <v>24600</v>
      </c>
      <c r="AD1335" s="18">
        <v>15998</v>
      </c>
      <c r="AG1335" s="34">
        <v>432074.4</v>
      </c>
      <c r="AI1335" s="51"/>
    </row>
    <row r="1336" spans="16:35" x14ac:dyDescent="0.25">
      <c r="P1336" s="28">
        <v>39852</v>
      </c>
      <c r="Q1336" s="34">
        <v>456674.4</v>
      </c>
      <c r="X1336" s="34">
        <v>24600</v>
      </c>
      <c r="AB1336" s="34">
        <v>24600</v>
      </c>
      <c r="AD1336" s="18">
        <v>15998</v>
      </c>
      <c r="AG1336" s="34">
        <v>432074.4</v>
      </c>
      <c r="AI1336" s="51"/>
    </row>
    <row r="1337" spans="16:35" x14ac:dyDescent="0.25">
      <c r="P1337" s="28">
        <v>39854</v>
      </c>
      <c r="Q1337" s="34">
        <v>342505.8</v>
      </c>
      <c r="X1337" s="34">
        <v>18450</v>
      </c>
      <c r="AB1337" s="34">
        <v>18450</v>
      </c>
      <c r="AD1337" s="18">
        <v>15998</v>
      </c>
      <c r="AG1337" s="34">
        <v>324055.8</v>
      </c>
      <c r="AI1337" s="51"/>
    </row>
    <row r="1338" spans="16:35" x14ac:dyDescent="0.25">
      <c r="P1338" s="28">
        <v>39855</v>
      </c>
      <c r="Q1338" s="34">
        <v>456674.4</v>
      </c>
      <c r="X1338" s="34">
        <v>24600</v>
      </c>
      <c r="AB1338" s="34">
        <v>24600</v>
      </c>
      <c r="AD1338" s="18">
        <v>15998</v>
      </c>
      <c r="AG1338" s="34">
        <v>432074.4</v>
      </c>
      <c r="AI1338" s="51"/>
    </row>
    <row r="1339" spans="16:35" x14ac:dyDescent="0.25">
      <c r="P1339" s="28">
        <v>39856</v>
      </c>
      <c r="Q1339" s="34">
        <v>456674.4</v>
      </c>
      <c r="X1339" s="34">
        <v>24600</v>
      </c>
      <c r="AB1339" s="34">
        <v>24600</v>
      </c>
      <c r="AD1339" s="18">
        <v>15998</v>
      </c>
      <c r="AG1339" s="34">
        <v>432074.4</v>
      </c>
      <c r="AI1339" s="51"/>
    </row>
    <row r="1340" spans="16:35" x14ac:dyDescent="0.25">
      <c r="P1340" s="28">
        <v>39857</v>
      </c>
      <c r="Q1340" s="34">
        <v>342505.8</v>
      </c>
      <c r="X1340" s="34">
        <v>18450</v>
      </c>
      <c r="AB1340" s="34">
        <v>18450</v>
      </c>
      <c r="AD1340" s="18">
        <v>15998</v>
      </c>
      <c r="AG1340" s="34">
        <v>324055.8</v>
      </c>
      <c r="AI1340" s="51"/>
    </row>
    <row r="1341" spans="16:35" x14ac:dyDescent="0.25">
      <c r="P1341" s="28">
        <v>39858</v>
      </c>
      <c r="Q1341" s="34">
        <v>456674.4</v>
      </c>
      <c r="X1341" s="34">
        <v>24600</v>
      </c>
      <c r="AB1341" s="34">
        <v>24600</v>
      </c>
      <c r="AD1341" s="18">
        <v>15998</v>
      </c>
      <c r="AG1341" s="34">
        <v>432074.4</v>
      </c>
      <c r="AI1341" s="51"/>
    </row>
    <row r="1342" spans="16:35" x14ac:dyDescent="0.25">
      <c r="P1342" s="28">
        <v>39859</v>
      </c>
      <c r="Q1342" s="34">
        <v>342505.8</v>
      </c>
      <c r="X1342" s="34">
        <v>18450</v>
      </c>
      <c r="AB1342" s="34">
        <v>18450</v>
      </c>
      <c r="AD1342" s="18">
        <v>15998</v>
      </c>
      <c r="AG1342" s="34">
        <v>324055.8</v>
      </c>
      <c r="AI1342" s="51"/>
    </row>
    <row r="1343" spans="16:35" x14ac:dyDescent="0.25">
      <c r="P1343" s="28">
        <v>39860</v>
      </c>
      <c r="Q1343" s="34">
        <v>456674.4</v>
      </c>
      <c r="X1343" s="34">
        <v>24600</v>
      </c>
      <c r="AB1343" s="34">
        <v>24600</v>
      </c>
      <c r="AD1343" s="18">
        <v>15998</v>
      </c>
      <c r="AG1343" s="34">
        <v>432074.4</v>
      </c>
      <c r="AI1343" s="51"/>
    </row>
    <row r="1344" spans="16:35" x14ac:dyDescent="0.25">
      <c r="P1344" s="28">
        <v>39862</v>
      </c>
      <c r="Q1344" s="34">
        <v>342505.8</v>
      </c>
      <c r="X1344" s="34">
        <v>18450</v>
      </c>
      <c r="AB1344" s="34">
        <v>18450</v>
      </c>
      <c r="AD1344" s="18">
        <v>15998</v>
      </c>
      <c r="AG1344" s="34">
        <v>324055.8</v>
      </c>
      <c r="AI1344" s="51"/>
    </row>
    <row r="1345" spans="16:35" x14ac:dyDescent="0.25">
      <c r="P1345" s="28">
        <v>39863</v>
      </c>
      <c r="Q1345" s="34">
        <v>456674.4</v>
      </c>
      <c r="X1345" s="34">
        <v>24600</v>
      </c>
      <c r="AB1345" s="34">
        <v>24600</v>
      </c>
      <c r="AD1345" s="18">
        <v>15998</v>
      </c>
      <c r="AG1345" s="34">
        <v>432074.4</v>
      </c>
      <c r="AI1345" s="51"/>
    </row>
    <row r="1346" spans="16:35" x14ac:dyDescent="0.25">
      <c r="P1346" s="28">
        <v>39864</v>
      </c>
      <c r="Q1346" s="34">
        <v>456674.4</v>
      </c>
      <c r="X1346" s="34">
        <v>24600</v>
      </c>
      <c r="AB1346" s="34">
        <v>24600</v>
      </c>
      <c r="AD1346" s="18">
        <v>15998</v>
      </c>
      <c r="AG1346" s="34">
        <v>432074.4</v>
      </c>
      <c r="AI1346" s="51"/>
    </row>
    <row r="1347" spans="16:35" x14ac:dyDescent="0.25">
      <c r="P1347" s="28">
        <v>39868</v>
      </c>
      <c r="Q1347" s="34">
        <v>342505.8</v>
      </c>
      <c r="X1347" s="34">
        <v>18450</v>
      </c>
      <c r="AB1347" s="34">
        <v>18450</v>
      </c>
      <c r="AD1347" s="18">
        <v>15998</v>
      </c>
      <c r="AG1347" s="34">
        <v>324055.8</v>
      </c>
      <c r="AI1347" s="51"/>
    </row>
    <row r="1348" spans="16:35" x14ac:dyDescent="0.25">
      <c r="P1348" s="28">
        <v>39870</v>
      </c>
      <c r="Q1348" s="34">
        <v>456674.4</v>
      </c>
      <c r="X1348" s="34">
        <v>24600</v>
      </c>
      <c r="AB1348" s="34">
        <v>24600</v>
      </c>
      <c r="AD1348" s="18">
        <v>15998</v>
      </c>
      <c r="AG1348" s="34">
        <v>432074.4</v>
      </c>
      <c r="AI1348" s="51"/>
    </row>
    <row r="1349" spans="16:35" x14ac:dyDescent="0.25">
      <c r="P1349" s="28">
        <v>40827</v>
      </c>
      <c r="Q1349" s="34">
        <v>746466</v>
      </c>
      <c r="X1349" s="34">
        <v>68341</v>
      </c>
      <c r="AB1349" s="34">
        <v>68341</v>
      </c>
      <c r="AD1349" s="18">
        <v>16012</v>
      </c>
      <c r="AG1349" s="34">
        <v>678125</v>
      </c>
      <c r="AI1349" s="51"/>
    </row>
    <row r="1350" spans="16:35" x14ac:dyDescent="0.25">
      <c r="P1350" s="28">
        <v>40828</v>
      </c>
      <c r="Q1350" s="34">
        <v>167720</v>
      </c>
      <c r="X1350" s="34">
        <v>1000</v>
      </c>
      <c r="AB1350" s="34">
        <v>1000</v>
      </c>
      <c r="AD1350" s="18">
        <v>16012</v>
      </c>
      <c r="AG1350" s="34">
        <v>166720</v>
      </c>
      <c r="AI1350" s="51"/>
    </row>
    <row r="1351" spans="16:35" x14ac:dyDescent="0.25">
      <c r="P1351" s="28">
        <v>40831</v>
      </c>
      <c r="Q1351" s="34">
        <v>206620</v>
      </c>
      <c r="X1351" s="34">
        <v>206620</v>
      </c>
      <c r="AB1351" s="34">
        <v>206620</v>
      </c>
      <c r="AD1351" s="18">
        <v>16012</v>
      </c>
      <c r="AG1351" s="36">
        <v>0</v>
      </c>
      <c r="AI1351" s="51"/>
    </row>
    <row r="1352" spans="16:35" x14ac:dyDescent="0.25">
      <c r="P1352" s="28">
        <v>40832</v>
      </c>
      <c r="Q1352" s="34">
        <v>7260</v>
      </c>
      <c r="X1352" s="34">
        <v>7260</v>
      </c>
      <c r="AB1352" s="34">
        <v>7260</v>
      </c>
      <c r="AD1352" s="18">
        <v>16012</v>
      </c>
      <c r="AG1352" s="36">
        <v>0</v>
      </c>
      <c r="AI1352" s="51"/>
    </row>
    <row r="1353" spans="16:35" x14ac:dyDescent="0.25">
      <c r="P1353" s="28">
        <v>40833</v>
      </c>
      <c r="Q1353" s="34">
        <v>2650909</v>
      </c>
      <c r="X1353" s="34">
        <v>6073</v>
      </c>
      <c r="AB1353" s="34">
        <v>6073</v>
      </c>
      <c r="AD1353" s="18">
        <v>16012</v>
      </c>
      <c r="AG1353" s="34">
        <v>2644836</v>
      </c>
      <c r="AI1353" s="51"/>
    </row>
    <row r="1354" spans="16:35" x14ac:dyDescent="0.25">
      <c r="P1354" s="28">
        <v>40836</v>
      </c>
      <c r="Q1354" s="34">
        <v>3040016</v>
      </c>
      <c r="X1354" s="34">
        <v>46760</v>
      </c>
      <c r="AB1354" s="34">
        <v>46760</v>
      </c>
      <c r="AD1354" s="18">
        <v>16012</v>
      </c>
      <c r="AG1354" s="34">
        <v>2993256</v>
      </c>
      <c r="AI1354" s="51"/>
    </row>
    <row r="1355" spans="16:35" x14ac:dyDescent="0.25">
      <c r="P1355" s="28">
        <v>39442</v>
      </c>
      <c r="Q1355" s="34">
        <v>60000</v>
      </c>
      <c r="X1355" s="34">
        <v>60000</v>
      </c>
      <c r="AB1355" s="34">
        <v>60000</v>
      </c>
      <c r="AD1355" s="18">
        <v>15982</v>
      </c>
      <c r="AG1355" s="36">
        <v>0</v>
      </c>
      <c r="AI1355" s="51"/>
    </row>
    <row r="1356" spans="16:35" x14ac:dyDescent="0.25">
      <c r="P1356" s="28">
        <v>39445</v>
      </c>
      <c r="Q1356" s="34">
        <v>240000</v>
      </c>
      <c r="X1356" s="34">
        <v>14160</v>
      </c>
      <c r="AB1356" s="34">
        <v>14160</v>
      </c>
      <c r="AD1356" s="18">
        <v>15982</v>
      </c>
      <c r="AG1356" s="34">
        <v>225840</v>
      </c>
      <c r="AI1356" s="51"/>
    </row>
    <row r="1357" spans="16:35" x14ac:dyDescent="0.25">
      <c r="P1357" s="28">
        <v>39446</v>
      </c>
      <c r="Q1357" s="34">
        <v>360000</v>
      </c>
      <c r="X1357" s="34">
        <v>21240</v>
      </c>
      <c r="AB1357" s="34">
        <v>21240</v>
      </c>
      <c r="AD1357" s="18">
        <v>15982</v>
      </c>
      <c r="AG1357" s="34">
        <v>338760</v>
      </c>
      <c r="AI1357" s="51"/>
    </row>
    <row r="1358" spans="16:35" x14ac:dyDescent="0.25">
      <c r="P1358" s="28">
        <v>39449</v>
      </c>
      <c r="Q1358" s="34">
        <v>240000</v>
      </c>
      <c r="X1358" s="34">
        <v>14160</v>
      </c>
      <c r="AB1358" s="34">
        <v>14160</v>
      </c>
      <c r="AD1358" s="18">
        <v>15982</v>
      </c>
      <c r="AG1358" s="34">
        <v>225840</v>
      </c>
      <c r="AI1358" s="51"/>
    </row>
    <row r="1359" spans="16:35" x14ac:dyDescent="0.25">
      <c r="P1359" s="28">
        <v>39453</v>
      </c>
      <c r="Q1359" s="34">
        <v>240000</v>
      </c>
      <c r="X1359" s="34">
        <v>14160</v>
      </c>
      <c r="AB1359" s="34">
        <v>14160</v>
      </c>
      <c r="AD1359" s="18">
        <v>15982</v>
      </c>
      <c r="AG1359" s="34">
        <v>225840</v>
      </c>
      <c r="AI1359" s="51"/>
    </row>
    <row r="1360" spans="16:35" x14ac:dyDescent="0.25">
      <c r="P1360" s="28">
        <v>39455</v>
      </c>
      <c r="Q1360" s="34">
        <v>113610</v>
      </c>
      <c r="X1360" s="34">
        <v>56805</v>
      </c>
      <c r="AB1360" s="34">
        <v>56805</v>
      </c>
      <c r="AD1360" s="18">
        <v>15982</v>
      </c>
      <c r="AG1360" s="34">
        <v>56805</v>
      </c>
      <c r="AI1360" s="51"/>
    </row>
    <row r="1361" spans="16:35" x14ac:dyDescent="0.25">
      <c r="P1361" s="28">
        <v>39457</v>
      </c>
      <c r="Q1361" s="34">
        <v>240000</v>
      </c>
      <c r="X1361" s="34">
        <v>14160</v>
      </c>
      <c r="AB1361" s="34">
        <v>14160</v>
      </c>
      <c r="AD1361" s="18">
        <v>15982</v>
      </c>
      <c r="AG1361" s="34">
        <v>225840</v>
      </c>
      <c r="AI1361" s="51"/>
    </row>
    <row r="1362" spans="16:35" x14ac:dyDescent="0.25">
      <c r="P1362" s="28">
        <v>39458</v>
      </c>
      <c r="Q1362" s="34">
        <v>227220</v>
      </c>
      <c r="X1362" s="34">
        <v>113610</v>
      </c>
      <c r="AB1362" s="34">
        <v>113610</v>
      </c>
      <c r="AD1362" s="18">
        <v>15982</v>
      </c>
      <c r="AG1362" s="34">
        <v>113610</v>
      </c>
      <c r="AI1362" s="51"/>
    </row>
    <row r="1363" spans="16:35" x14ac:dyDescent="0.25">
      <c r="P1363" s="28">
        <v>39459</v>
      </c>
      <c r="Q1363" s="34">
        <v>240000</v>
      </c>
      <c r="X1363" s="34">
        <v>14160</v>
      </c>
      <c r="AB1363" s="34">
        <v>14160</v>
      </c>
      <c r="AD1363" s="18">
        <v>15982</v>
      </c>
      <c r="AG1363" s="34">
        <v>225840</v>
      </c>
      <c r="AI1363" s="51"/>
    </row>
    <row r="1364" spans="16:35" x14ac:dyDescent="0.25">
      <c r="P1364" s="28">
        <v>39460</v>
      </c>
      <c r="Q1364" s="34">
        <v>227220</v>
      </c>
      <c r="X1364" s="34">
        <v>13610</v>
      </c>
      <c r="AB1364" s="34">
        <v>13610</v>
      </c>
      <c r="AD1364" s="18">
        <v>15982</v>
      </c>
      <c r="AG1364" s="34">
        <v>213610</v>
      </c>
      <c r="AI1364" s="51"/>
    </row>
    <row r="1365" spans="16:35" x14ac:dyDescent="0.25">
      <c r="P1365" s="28">
        <v>39462</v>
      </c>
      <c r="Q1365" s="34">
        <v>227220</v>
      </c>
      <c r="X1365" s="34">
        <v>113610</v>
      </c>
      <c r="AB1365" s="34">
        <v>113610</v>
      </c>
      <c r="AD1365" s="18">
        <v>15982</v>
      </c>
      <c r="AG1365" s="34">
        <v>113610</v>
      </c>
      <c r="AI1365" s="51"/>
    </row>
    <row r="1366" spans="16:35" x14ac:dyDescent="0.25">
      <c r="P1366" s="28">
        <v>39179</v>
      </c>
      <c r="Q1366" s="34">
        <v>378562.8</v>
      </c>
      <c r="X1366" s="34">
        <v>378562.8</v>
      </c>
      <c r="AB1366" s="34">
        <v>378562.8</v>
      </c>
      <c r="AD1366" s="18">
        <v>15978</v>
      </c>
      <c r="AG1366" s="36">
        <v>0</v>
      </c>
      <c r="AI1366" s="51"/>
    </row>
    <row r="1367" spans="16:35" x14ac:dyDescent="0.25">
      <c r="P1367" s="28">
        <v>39466</v>
      </c>
      <c r="Q1367" s="34">
        <v>113610</v>
      </c>
      <c r="X1367" s="34">
        <v>113610</v>
      </c>
      <c r="AB1367" s="34">
        <v>113610</v>
      </c>
      <c r="AD1367" s="18">
        <v>15984</v>
      </c>
      <c r="AG1367" s="36">
        <v>0</v>
      </c>
      <c r="AI1367" s="51"/>
    </row>
    <row r="1368" spans="16:35" x14ac:dyDescent="0.25">
      <c r="P1368" s="28">
        <v>39491</v>
      </c>
      <c r="Q1368" s="34">
        <v>240000</v>
      </c>
      <c r="X1368" s="34">
        <v>14160</v>
      </c>
      <c r="AB1368" s="34">
        <v>14160</v>
      </c>
      <c r="AD1368" s="18">
        <v>15986</v>
      </c>
      <c r="AG1368" s="34">
        <v>225840</v>
      </c>
      <c r="AI1368" s="51"/>
    </row>
    <row r="1369" spans="16:35" x14ac:dyDescent="0.25">
      <c r="P1369" s="28">
        <v>39492</v>
      </c>
      <c r="Q1369" s="34">
        <v>240000</v>
      </c>
      <c r="X1369" s="34">
        <v>14160</v>
      </c>
      <c r="AB1369" s="34">
        <v>14160</v>
      </c>
      <c r="AD1369" s="18">
        <v>15986</v>
      </c>
      <c r="AG1369" s="34">
        <v>225840</v>
      </c>
      <c r="AI1369" s="51"/>
    </row>
    <row r="1370" spans="16:35" x14ac:dyDescent="0.25">
      <c r="P1370" s="28">
        <v>39497</v>
      </c>
      <c r="Q1370" s="34">
        <v>240000</v>
      </c>
      <c r="X1370" s="34">
        <v>14160</v>
      </c>
      <c r="AB1370" s="34">
        <v>14160</v>
      </c>
      <c r="AD1370" s="18">
        <v>15986</v>
      </c>
      <c r="AG1370" s="34">
        <v>225840</v>
      </c>
      <c r="AI1370" s="51"/>
    </row>
    <row r="1371" spans="16:35" x14ac:dyDescent="0.25">
      <c r="P1371" s="28">
        <v>39501</v>
      </c>
      <c r="Q1371" s="34">
        <v>240000</v>
      </c>
      <c r="X1371" s="34">
        <v>240000</v>
      </c>
      <c r="AB1371" s="34">
        <v>240000</v>
      </c>
      <c r="AD1371" s="18">
        <v>15986</v>
      </c>
      <c r="AG1371" s="36">
        <v>0</v>
      </c>
      <c r="AI1371" s="51"/>
    </row>
    <row r="1372" spans="16:35" x14ac:dyDescent="0.25">
      <c r="P1372" s="28">
        <v>39505</v>
      </c>
      <c r="Q1372" s="34">
        <v>240000</v>
      </c>
      <c r="X1372" s="34">
        <v>240000</v>
      </c>
      <c r="AB1372" s="34">
        <v>240000</v>
      </c>
      <c r="AD1372" s="18">
        <v>15986</v>
      </c>
      <c r="AG1372" s="36">
        <v>0</v>
      </c>
      <c r="AI1372" s="51"/>
    </row>
    <row r="1373" spans="16:35" x14ac:dyDescent="0.25">
      <c r="P1373" s="28">
        <v>39513</v>
      </c>
      <c r="Q1373" s="34">
        <v>240000</v>
      </c>
      <c r="X1373" s="34">
        <v>14160</v>
      </c>
      <c r="AB1373" s="34">
        <v>14160</v>
      </c>
      <c r="AD1373" s="18">
        <v>15986</v>
      </c>
      <c r="AG1373" s="34">
        <v>225840</v>
      </c>
      <c r="AI1373" s="51"/>
    </row>
    <row r="1374" spans="16:35" x14ac:dyDescent="0.25">
      <c r="P1374" s="28">
        <v>39519</v>
      </c>
      <c r="Q1374" s="34">
        <v>240000</v>
      </c>
      <c r="X1374" s="34">
        <v>14160</v>
      </c>
      <c r="AB1374" s="34">
        <v>14160</v>
      </c>
      <c r="AD1374" s="18">
        <v>15988</v>
      </c>
      <c r="AG1374" s="34">
        <v>225840</v>
      </c>
      <c r="AI1374" s="51"/>
    </row>
    <row r="1375" spans="16:35" x14ac:dyDescent="0.25">
      <c r="P1375" s="28">
        <v>39521</v>
      </c>
      <c r="Q1375" s="34">
        <v>240000</v>
      </c>
      <c r="X1375" s="34">
        <v>240000</v>
      </c>
      <c r="AB1375" s="34">
        <v>240000</v>
      </c>
      <c r="AD1375" s="18">
        <v>15988</v>
      </c>
      <c r="AG1375" s="36">
        <v>0</v>
      </c>
      <c r="AI1375" s="51"/>
    </row>
    <row r="1376" spans="16:35" x14ac:dyDescent="0.25">
      <c r="P1376" s="28">
        <v>39526</v>
      </c>
      <c r="Q1376" s="34">
        <v>360000</v>
      </c>
      <c r="X1376" s="34">
        <v>21240</v>
      </c>
      <c r="AB1376" s="34">
        <v>21240</v>
      </c>
      <c r="AD1376" s="18">
        <v>15988</v>
      </c>
      <c r="AG1376" s="34">
        <v>338760</v>
      </c>
      <c r="AI1376" s="51"/>
    </row>
    <row r="1377" spans="16:35" x14ac:dyDescent="0.25">
      <c r="P1377" s="28">
        <v>39528</v>
      </c>
      <c r="Q1377" s="34">
        <v>240000</v>
      </c>
      <c r="X1377" s="34">
        <v>14160</v>
      </c>
      <c r="AB1377" s="34">
        <v>14160</v>
      </c>
      <c r="AD1377" s="18">
        <v>15988</v>
      </c>
      <c r="AG1377" s="34">
        <v>225840</v>
      </c>
      <c r="AI1377" s="51"/>
    </row>
    <row r="1378" spans="16:35" x14ac:dyDescent="0.25">
      <c r="P1378" s="28">
        <v>39529</v>
      </c>
      <c r="Q1378" s="34">
        <v>120000</v>
      </c>
      <c r="X1378" s="34">
        <v>7080</v>
      </c>
      <c r="AB1378" s="34">
        <v>7080</v>
      </c>
      <c r="AD1378" s="18">
        <v>15988</v>
      </c>
      <c r="AG1378" s="34">
        <v>112920</v>
      </c>
      <c r="AI1378" s="51"/>
    </row>
    <row r="1379" spans="16:35" x14ac:dyDescent="0.25">
      <c r="P1379" s="28">
        <v>39530</v>
      </c>
      <c r="Q1379" s="34">
        <v>240000</v>
      </c>
      <c r="X1379" s="34">
        <v>14160</v>
      </c>
      <c r="AB1379" s="34">
        <v>14160</v>
      </c>
      <c r="AD1379" s="18">
        <v>15988</v>
      </c>
      <c r="AG1379" s="34">
        <v>225840</v>
      </c>
      <c r="AI1379" s="51"/>
    </row>
    <row r="1380" spans="16:35" x14ac:dyDescent="0.25">
      <c r="P1380" s="28">
        <v>39537</v>
      </c>
      <c r="Q1380" s="34">
        <v>1440000</v>
      </c>
      <c r="X1380" s="34">
        <v>84960</v>
      </c>
      <c r="AB1380" s="34">
        <v>84960</v>
      </c>
      <c r="AD1380" s="18">
        <v>15988</v>
      </c>
      <c r="AG1380" s="34">
        <v>1355040</v>
      </c>
      <c r="AI1380" s="51"/>
    </row>
    <row r="1381" spans="16:35" x14ac:dyDescent="0.25">
      <c r="P1381" s="28">
        <v>39538</v>
      </c>
      <c r="Q1381" s="34">
        <v>240000</v>
      </c>
      <c r="X1381" s="34">
        <v>240000</v>
      </c>
      <c r="AB1381" s="34">
        <v>240000</v>
      </c>
      <c r="AD1381" s="18">
        <v>15988</v>
      </c>
      <c r="AG1381" s="36">
        <v>0</v>
      </c>
      <c r="AI1381" s="51"/>
    </row>
    <row r="1382" spans="16:35" x14ac:dyDescent="0.25">
      <c r="P1382" s="28">
        <v>39540</v>
      </c>
      <c r="Q1382" s="34">
        <v>227220</v>
      </c>
      <c r="X1382" s="34">
        <v>113610</v>
      </c>
      <c r="AB1382" s="34">
        <v>113610</v>
      </c>
      <c r="AD1382" s="18">
        <v>15988</v>
      </c>
      <c r="AG1382" s="34">
        <v>113610</v>
      </c>
      <c r="AI1382" s="51"/>
    </row>
    <row r="1383" spans="16:35" x14ac:dyDescent="0.25">
      <c r="P1383" s="28">
        <v>39542</v>
      </c>
      <c r="Q1383" s="34">
        <v>240000</v>
      </c>
      <c r="X1383" s="34">
        <v>21440</v>
      </c>
      <c r="AB1383" s="34">
        <v>21440</v>
      </c>
      <c r="AD1383" s="18">
        <v>15988</v>
      </c>
      <c r="AG1383" s="34">
        <v>218560</v>
      </c>
      <c r="AI1383" s="51"/>
    </row>
    <row r="1384" spans="16:35" x14ac:dyDescent="0.25">
      <c r="P1384" s="28">
        <v>39543</v>
      </c>
      <c r="Q1384" s="34">
        <v>240000</v>
      </c>
      <c r="X1384" s="34">
        <v>21440</v>
      </c>
      <c r="AB1384" s="34">
        <v>21440</v>
      </c>
      <c r="AD1384" s="18">
        <v>15988</v>
      </c>
      <c r="AG1384" s="34">
        <v>218560</v>
      </c>
      <c r="AI1384" s="51"/>
    </row>
    <row r="1385" spans="16:35" x14ac:dyDescent="0.25">
      <c r="P1385" s="28">
        <v>39544</v>
      </c>
      <c r="Q1385" s="34">
        <v>240000</v>
      </c>
      <c r="X1385" s="34">
        <v>21440</v>
      </c>
      <c r="AB1385" s="34">
        <v>21440</v>
      </c>
      <c r="AD1385" s="18">
        <v>15988</v>
      </c>
      <c r="AG1385" s="34">
        <v>218560</v>
      </c>
      <c r="AI1385" s="51"/>
    </row>
    <row r="1386" spans="16:35" x14ac:dyDescent="0.25">
      <c r="P1386" s="28">
        <v>39545</v>
      </c>
      <c r="Q1386" s="34">
        <v>227220</v>
      </c>
      <c r="X1386" s="34">
        <v>227220</v>
      </c>
      <c r="AB1386" s="34">
        <v>227220</v>
      </c>
      <c r="AD1386" s="18">
        <v>15988</v>
      </c>
      <c r="AG1386" s="36">
        <v>0</v>
      </c>
      <c r="AI1386" s="51"/>
    </row>
    <row r="1387" spans="16:35" x14ac:dyDescent="0.25">
      <c r="P1387" s="28">
        <v>39552</v>
      </c>
      <c r="Q1387" s="34">
        <v>240000</v>
      </c>
      <c r="X1387" s="34">
        <v>14160</v>
      </c>
      <c r="AB1387" s="34">
        <v>14160</v>
      </c>
      <c r="AD1387" s="18">
        <v>15988</v>
      </c>
      <c r="AG1387" s="34">
        <v>225840</v>
      </c>
      <c r="AI1387" s="51"/>
    </row>
    <row r="1388" spans="16:35" x14ac:dyDescent="0.25">
      <c r="P1388" s="28">
        <v>39553</v>
      </c>
      <c r="Q1388" s="34">
        <v>113610</v>
      </c>
      <c r="X1388" s="34">
        <v>113610</v>
      </c>
      <c r="AB1388" s="34">
        <v>113610</v>
      </c>
      <c r="AD1388" s="18">
        <v>15988</v>
      </c>
      <c r="AG1388" s="36">
        <v>0</v>
      </c>
      <c r="AI1388" s="51"/>
    </row>
    <row r="1389" spans="16:35" x14ac:dyDescent="0.25">
      <c r="P1389" s="28">
        <v>39567</v>
      </c>
      <c r="Q1389" s="34">
        <v>454440</v>
      </c>
      <c r="X1389" s="34">
        <v>113610</v>
      </c>
      <c r="AB1389" s="34">
        <v>113610</v>
      </c>
      <c r="AD1389" s="18">
        <v>15990</v>
      </c>
      <c r="AG1389" s="34">
        <v>340830</v>
      </c>
      <c r="AI1389" s="51"/>
    </row>
    <row r="1390" spans="16:35" x14ac:dyDescent="0.25">
      <c r="P1390" s="28">
        <v>39578</v>
      </c>
      <c r="Q1390" s="34">
        <v>480000</v>
      </c>
      <c r="X1390" s="34">
        <v>420000</v>
      </c>
      <c r="AB1390" s="34">
        <v>420000</v>
      </c>
      <c r="AD1390" s="18">
        <v>15990</v>
      </c>
      <c r="AG1390" s="34">
        <v>60000</v>
      </c>
      <c r="AI1390" s="51"/>
    </row>
    <row r="1391" spans="16:35" x14ac:dyDescent="0.25">
      <c r="P1391" s="28">
        <v>39620</v>
      </c>
      <c r="Q1391" s="34">
        <v>1440000</v>
      </c>
      <c r="X1391" s="34">
        <v>1440000</v>
      </c>
      <c r="AB1391" s="34">
        <v>1440000</v>
      </c>
      <c r="AD1391" s="18">
        <v>15992</v>
      </c>
      <c r="AG1391" s="36">
        <v>0</v>
      </c>
      <c r="AI1391" s="51"/>
    </row>
    <row r="1392" spans="16:35" x14ac:dyDescent="0.25">
      <c r="P1392" s="28">
        <v>40754</v>
      </c>
      <c r="Q1392" s="34">
        <v>1249500</v>
      </c>
      <c r="X1392" s="34">
        <v>137000</v>
      </c>
      <c r="AB1392" s="34">
        <v>137000</v>
      </c>
      <c r="AD1392" s="18">
        <v>16008</v>
      </c>
      <c r="AG1392" s="34">
        <v>1112500</v>
      </c>
      <c r="AI1392" s="51"/>
    </row>
    <row r="1393" spans="16:35" x14ac:dyDescent="0.25">
      <c r="P1393" s="28">
        <v>40755</v>
      </c>
      <c r="Q1393" s="34">
        <v>2700000</v>
      </c>
      <c r="X1393" s="34">
        <v>2700000</v>
      </c>
      <c r="AB1393" s="34">
        <v>2700000</v>
      </c>
      <c r="AD1393" s="18">
        <v>16010</v>
      </c>
      <c r="AG1393" s="36">
        <v>0</v>
      </c>
      <c r="AI1393" s="51"/>
    </row>
    <row r="1394" spans="16:35" x14ac:dyDescent="0.25">
      <c r="P1394" s="28">
        <v>39650</v>
      </c>
      <c r="Q1394" s="34">
        <v>420000</v>
      </c>
      <c r="X1394" s="34">
        <v>420000</v>
      </c>
      <c r="AB1394" s="34">
        <v>420000</v>
      </c>
      <c r="AD1394" s="18">
        <v>15994</v>
      </c>
      <c r="AG1394" s="36">
        <v>0</v>
      </c>
      <c r="AI1394" s="51"/>
    </row>
    <row r="1395" spans="16:35" x14ac:dyDescent="0.25">
      <c r="P1395" s="28">
        <v>40788</v>
      </c>
      <c r="Q1395" s="34">
        <v>640000</v>
      </c>
      <c r="X1395" s="34">
        <v>640000</v>
      </c>
      <c r="AB1395" s="36">
        <v>0</v>
      </c>
      <c r="AD1395" s="18">
        <v>16214</v>
      </c>
      <c r="AG1395" s="34">
        <v>640000</v>
      </c>
      <c r="AI1395" s="51"/>
    </row>
    <row r="1396" spans="16:35" x14ac:dyDescent="0.25">
      <c r="P1396" s="28">
        <v>40789</v>
      </c>
      <c r="Q1396" s="34">
        <v>1120000</v>
      </c>
      <c r="X1396" s="34">
        <v>1120000</v>
      </c>
      <c r="AB1396" s="34">
        <v>160000</v>
      </c>
      <c r="AD1396" s="18">
        <v>16214</v>
      </c>
      <c r="AG1396" s="34">
        <v>960000</v>
      </c>
      <c r="AI1396" s="51"/>
    </row>
    <row r="1397" spans="16:35" x14ac:dyDescent="0.25">
      <c r="P1397" s="28">
        <v>40790</v>
      </c>
      <c r="Q1397" s="34">
        <v>2448000</v>
      </c>
      <c r="X1397" s="34">
        <v>2448000</v>
      </c>
      <c r="AB1397" s="34">
        <v>528000</v>
      </c>
      <c r="AD1397" s="18">
        <v>16214</v>
      </c>
      <c r="AG1397" s="34">
        <v>1920000</v>
      </c>
      <c r="AI1397" s="51"/>
    </row>
    <row r="1398" spans="16:35" x14ac:dyDescent="0.25">
      <c r="P1398" s="28">
        <v>40791</v>
      </c>
      <c r="Q1398" s="34">
        <v>2432000</v>
      </c>
      <c r="X1398" s="34">
        <v>2432000</v>
      </c>
      <c r="AB1398" s="36">
        <v>0</v>
      </c>
      <c r="AD1398" s="18">
        <v>16214</v>
      </c>
      <c r="AG1398" s="34">
        <v>2432000</v>
      </c>
      <c r="AI1398" s="51"/>
    </row>
    <row r="1399" spans="16:35" x14ac:dyDescent="0.25">
      <c r="P1399" s="28">
        <v>40792</v>
      </c>
      <c r="Q1399" s="34">
        <v>2528000</v>
      </c>
      <c r="X1399" s="34">
        <v>2528000</v>
      </c>
      <c r="AB1399" s="36">
        <v>0</v>
      </c>
      <c r="AD1399" s="18">
        <v>16214</v>
      </c>
      <c r="AG1399" s="34">
        <v>2528000</v>
      </c>
      <c r="AI1399" s="51"/>
    </row>
    <row r="1400" spans="16:35" x14ac:dyDescent="0.25">
      <c r="P1400" s="28">
        <v>40793</v>
      </c>
      <c r="Q1400" s="34">
        <v>1136000</v>
      </c>
      <c r="X1400" s="34">
        <v>1136000</v>
      </c>
      <c r="AB1400" s="36">
        <v>0</v>
      </c>
      <c r="AD1400" s="18">
        <v>16214</v>
      </c>
      <c r="AG1400" s="34">
        <v>1136000</v>
      </c>
      <c r="AI1400" s="51"/>
    </row>
    <row r="1401" spans="16:35" x14ac:dyDescent="0.25">
      <c r="P1401" s="28">
        <v>40794</v>
      </c>
      <c r="Q1401" s="34">
        <v>2448000</v>
      </c>
      <c r="X1401" s="34">
        <v>2448000</v>
      </c>
      <c r="AB1401" s="36">
        <v>0</v>
      </c>
      <c r="AD1401" s="18">
        <v>16214</v>
      </c>
      <c r="AG1401" s="34">
        <v>2448000</v>
      </c>
      <c r="AI1401" s="51"/>
    </row>
    <row r="1402" spans="16:35" x14ac:dyDescent="0.25">
      <c r="P1402" s="28">
        <v>40795</v>
      </c>
      <c r="Q1402" s="34">
        <v>2448000</v>
      </c>
      <c r="X1402" s="34">
        <v>2448000</v>
      </c>
      <c r="AB1402" s="36">
        <v>0</v>
      </c>
      <c r="AD1402" s="18">
        <v>16214</v>
      </c>
      <c r="AG1402" s="34">
        <v>2448000</v>
      </c>
      <c r="AI1402" s="51"/>
    </row>
    <row r="1403" spans="16:35" x14ac:dyDescent="0.25">
      <c r="P1403" s="28">
        <v>40796</v>
      </c>
      <c r="Q1403" s="34">
        <v>1136000</v>
      </c>
      <c r="X1403" s="34">
        <v>1136000</v>
      </c>
      <c r="AB1403" s="36">
        <v>0</v>
      </c>
      <c r="AD1403" s="18">
        <v>16214</v>
      </c>
      <c r="AG1403" s="34">
        <v>1136000</v>
      </c>
      <c r="AI1403" s="51"/>
    </row>
    <row r="1404" spans="16:35" x14ac:dyDescent="0.25">
      <c r="P1404" s="28">
        <v>40797</v>
      </c>
      <c r="Q1404" s="34">
        <v>2528000</v>
      </c>
      <c r="X1404" s="34">
        <v>2528000</v>
      </c>
      <c r="AB1404" s="36">
        <v>0</v>
      </c>
      <c r="AD1404" s="18">
        <v>16214</v>
      </c>
      <c r="AG1404" s="34">
        <v>2528000</v>
      </c>
      <c r="AI1404" s="51"/>
    </row>
    <row r="1405" spans="16:35" x14ac:dyDescent="0.25">
      <c r="P1405" s="28">
        <v>40798</v>
      </c>
      <c r="Q1405" s="34">
        <v>1928000</v>
      </c>
      <c r="X1405" s="34">
        <v>1928000</v>
      </c>
      <c r="AB1405" s="36">
        <v>0</v>
      </c>
      <c r="AD1405" s="18">
        <v>16214</v>
      </c>
      <c r="AG1405" s="34">
        <v>1928000</v>
      </c>
      <c r="AI1405" s="51"/>
    </row>
    <row r="1406" spans="16:35" x14ac:dyDescent="0.25">
      <c r="P1406" s="28">
        <v>40799</v>
      </c>
      <c r="Q1406" s="34">
        <v>1768000</v>
      </c>
      <c r="X1406" s="34">
        <v>1768000</v>
      </c>
      <c r="AB1406" s="36">
        <v>0</v>
      </c>
      <c r="AD1406" s="18">
        <v>16214</v>
      </c>
      <c r="AG1406" s="34">
        <v>1768000</v>
      </c>
      <c r="AI1406" s="51"/>
    </row>
    <row r="1407" spans="16:35" x14ac:dyDescent="0.25">
      <c r="P1407" s="28">
        <v>40811</v>
      </c>
      <c r="Q1407" s="34">
        <v>48320000</v>
      </c>
      <c r="X1407" s="34">
        <v>5000000</v>
      </c>
      <c r="AB1407" s="34">
        <v>5000000</v>
      </c>
      <c r="AD1407" s="18">
        <v>15854</v>
      </c>
      <c r="AG1407" s="34">
        <v>43320000</v>
      </c>
      <c r="AI1407" s="51"/>
    </row>
    <row r="1408" spans="16:35" x14ac:dyDescent="0.25">
      <c r="P1408" s="28">
        <v>41063</v>
      </c>
      <c r="Q1408" s="34">
        <v>114072</v>
      </c>
      <c r="X1408" s="34">
        <v>114072</v>
      </c>
      <c r="AB1408" s="34">
        <v>114072</v>
      </c>
      <c r="AD1408" s="18">
        <v>16018</v>
      </c>
      <c r="AG1408" s="36">
        <v>0</v>
      </c>
      <c r="AI1408" s="51"/>
    </row>
    <row r="1409" spans="16:35" x14ac:dyDescent="0.25">
      <c r="P1409" s="28">
        <v>41064</v>
      </c>
      <c r="Q1409" s="34">
        <v>114072</v>
      </c>
      <c r="X1409" s="34">
        <v>114072</v>
      </c>
      <c r="AB1409" s="34">
        <v>114072</v>
      </c>
      <c r="AD1409" s="18">
        <v>16018</v>
      </c>
      <c r="AG1409" s="36">
        <v>0</v>
      </c>
      <c r="AI1409" s="51"/>
    </row>
    <row r="1410" spans="16:35" x14ac:dyDescent="0.25">
      <c r="P1410" s="28">
        <v>40455</v>
      </c>
      <c r="Q1410" s="34">
        <v>142668</v>
      </c>
      <c r="X1410" s="34">
        <v>47583</v>
      </c>
      <c r="AB1410" s="34">
        <v>47583</v>
      </c>
      <c r="AD1410" s="18">
        <v>15881</v>
      </c>
      <c r="AG1410" s="34">
        <v>95085</v>
      </c>
      <c r="AI1410" s="51"/>
    </row>
    <row r="1411" spans="16:35" x14ac:dyDescent="0.25">
      <c r="P1411" s="28">
        <v>40463</v>
      </c>
      <c r="Q1411" s="34">
        <v>172452</v>
      </c>
      <c r="X1411" s="34">
        <v>4732</v>
      </c>
      <c r="AB1411" s="34">
        <v>4732</v>
      </c>
      <c r="AD1411" s="18">
        <v>15881</v>
      </c>
      <c r="AG1411" s="34">
        <v>167720</v>
      </c>
      <c r="AI1411" s="51"/>
    </row>
    <row r="1412" spans="16:35" x14ac:dyDescent="0.25">
      <c r="P1412" s="28">
        <v>40468</v>
      </c>
      <c r="Q1412" s="34">
        <v>6371</v>
      </c>
      <c r="X1412" s="34">
        <v>4929</v>
      </c>
      <c r="AB1412" s="34">
        <v>4929</v>
      </c>
      <c r="AD1412" s="18">
        <v>15881</v>
      </c>
      <c r="AG1412" s="34">
        <v>1442</v>
      </c>
      <c r="AI1412" s="51"/>
    </row>
    <row r="1413" spans="16:35" x14ac:dyDescent="0.25">
      <c r="P1413" s="28">
        <v>40469</v>
      </c>
      <c r="Q1413" s="34">
        <v>806960</v>
      </c>
      <c r="X1413" s="34">
        <v>107084</v>
      </c>
      <c r="AB1413" s="34">
        <v>107084</v>
      </c>
      <c r="AD1413" s="18">
        <v>15881</v>
      </c>
      <c r="AG1413" s="34">
        <v>699876</v>
      </c>
      <c r="AI1413" s="51"/>
    </row>
    <row r="1414" spans="16:35" x14ac:dyDescent="0.25">
      <c r="P1414" s="28">
        <v>40471</v>
      </c>
      <c r="Q1414" s="34">
        <v>248340</v>
      </c>
      <c r="X1414" s="34">
        <v>1800</v>
      </c>
      <c r="AB1414" s="34">
        <v>1800</v>
      </c>
      <c r="AD1414" s="18">
        <v>15881</v>
      </c>
      <c r="AG1414" s="34">
        <v>246540</v>
      </c>
      <c r="AI1414" s="51"/>
    </row>
    <row r="1415" spans="16:35" x14ac:dyDescent="0.25">
      <c r="P1415" s="28">
        <v>40472</v>
      </c>
      <c r="Q1415" s="34">
        <v>11610</v>
      </c>
      <c r="X1415" s="34">
        <v>3150</v>
      </c>
      <c r="AB1415" s="34">
        <v>3150</v>
      </c>
      <c r="AD1415" s="18">
        <v>15881</v>
      </c>
      <c r="AG1415" s="34">
        <v>8460</v>
      </c>
      <c r="AI1415" s="51"/>
    </row>
    <row r="1416" spans="16:35" x14ac:dyDescent="0.25">
      <c r="P1416" s="28">
        <v>40473</v>
      </c>
      <c r="Q1416" s="34">
        <v>1192254</v>
      </c>
      <c r="X1416" s="34">
        <v>178452</v>
      </c>
      <c r="AB1416" s="34">
        <v>178452</v>
      </c>
      <c r="AD1416" s="18">
        <v>15881</v>
      </c>
      <c r="AG1416" s="34">
        <v>1013802</v>
      </c>
      <c r="AI1416" s="51"/>
    </row>
    <row r="1417" spans="16:35" x14ac:dyDescent="0.25">
      <c r="P1417" s="28">
        <v>40474</v>
      </c>
      <c r="Q1417" s="34">
        <v>496620</v>
      </c>
      <c r="X1417" s="34">
        <v>3060</v>
      </c>
      <c r="AB1417" s="34">
        <v>3060</v>
      </c>
      <c r="AD1417" s="18">
        <v>15881</v>
      </c>
      <c r="AG1417" s="34">
        <v>493560</v>
      </c>
      <c r="AI1417" s="51"/>
    </row>
    <row r="1418" spans="16:35" x14ac:dyDescent="0.25">
      <c r="P1418" s="28">
        <v>40475</v>
      </c>
      <c r="Q1418" s="34">
        <v>26328</v>
      </c>
      <c r="X1418" s="34">
        <v>26328</v>
      </c>
      <c r="AB1418" s="34">
        <v>26328</v>
      </c>
      <c r="AD1418" s="18">
        <v>15881</v>
      </c>
      <c r="AG1418" s="36">
        <v>0</v>
      </c>
      <c r="AI1418" s="51"/>
    </row>
    <row r="1419" spans="16:35" x14ac:dyDescent="0.25">
      <c r="P1419" s="28">
        <v>40476</v>
      </c>
      <c r="Q1419" s="34">
        <v>158550</v>
      </c>
      <c r="X1419" s="34">
        <v>23100</v>
      </c>
      <c r="AB1419" s="34">
        <v>23100</v>
      </c>
      <c r="AD1419" s="18">
        <v>15881</v>
      </c>
      <c r="AG1419" s="34">
        <v>135450</v>
      </c>
      <c r="AI1419" s="51"/>
    </row>
    <row r="1420" spans="16:35" x14ac:dyDescent="0.25">
      <c r="P1420" s="28">
        <v>40477</v>
      </c>
      <c r="Q1420" s="34">
        <v>228270</v>
      </c>
      <c r="X1420" s="34">
        <v>86490</v>
      </c>
      <c r="AB1420" s="34">
        <v>86490</v>
      </c>
      <c r="AD1420" s="18">
        <v>15881</v>
      </c>
      <c r="AG1420" s="34">
        <v>141780</v>
      </c>
      <c r="AI1420" s="51"/>
    </row>
    <row r="1421" spans="16:35" x14ac:dyDescent="0.25">
      <c r="P1421" s="28">
        <v>40481</v>
      </c>
      <c r="Q1421" s="34">
        <v>44340</v>
      </c>
      <c r="X1421" s="34">
        <v>3120</v>
      </c>
      <c r="AB1421" s="34">
        <v>3120</v>
      </c>
      <c r="AD1421" s="18">
        <v>15881</v>
      </c>
      <c r="AG1421" s="34">
        <v>41220</v>
      </c>
      <c r="AI1421" s="51"/>
    </row>
    <row r="1422" spans="16:35" x14ac:dyDescent="0.25">
      <c r="P1422" s="28">
        <v>40482</v>
      </c>
      <c r="Q1422" s="34">
        <v>9900</v>
      </c>
      <c r="X1422" s="34">
        <v>5490</v>
      </c>
      <c r="AB1422" s="34">
        <v>5490</v>
      </c>
      <c r="AD1422" s="18">
        <v>15881</v>
      </c>
      <c r="AG1422" s="34">
        <v>4410</v>
      </c>
      <c r="AI1422" s="51"/>
    </row>
    <row r="1423" spans="16:35" x14ac:dyDescent="0.25">
      <c r="P1423" s="28">
        <v>40483</v>
      </c>
      <c r="Q1423" s="34">
        <v>476424</v>
      </c>
      <c r="X1423" s="34">
        <v>67944</v>
      </c>
      <c r="AB1423" s="34">
        <v>67944</v>
      </c>
      <c r="AD1423" s="18">
        <v>15881</v>
      </c>
      <c r="AG1423" s="34">
        <v>408480</v>
      </c>
      <c r="AI1423" s="51"/>
    </row>
    <row r="1424" spans="16:35" x14ac:dyDescent="0.25">
      <c r="P1424" s="28">
        <v>40486</v>
      </c>
      <c r="Q1424" s="34">
        <v>204000</v>
      </c>
      <c r="X1424" s="34">
        <v>1800</v>
      </c>
      <c r="AB1424" s="34">
        <v>1800</v>
      </c>
      <c r="AD1424" s="18">
        <v>15881</v>
      </c>
      <c r="AG1424" s="34">
        <v>202200</v>
      </c>
      <c r="AI1424" s="51"/>
    </row>
    <row r="1425" spans="16:35" x14ac:dyDescent="0.25">
      <c r="P1425" s="28">
        <v>40487</v>
      </c>
      <c r="Q1425" s="34">
        <v>56700</v>
      </c>
      <c r="X1425" s="34">
        <v>18000</v>
      </c>
      <c r="AB1425" s="34">
        <v>18000</v>
      </c>
      <c r="AD1425" s="18">
        <v>15881</v>
      </c>
      <c r="AG1425" s="34">
        <v>38700</v>
      </c>
      <c r="AI1425" s="51"/>
    </row>
    <row r="1426" spans="16:35" x14ac:dyDescent="0.25">
      <c r="P1426" s="28">
        <v>40492</v>
      </c>
      <c r="Q1426" s="34">
        <v>248340</v>
      </c>
      <c r="X1426" s="34">
        <v>1800</v>
      </c>
      <c r="AB1426" s="34">
        <v>1800</v>
      </c>
      <c r="AD1426" s="18">
        <v>15881</v>
      </c>
      <c r="AG1426" s="34">
        <v>246540</v>
      </c>
      <c r="AI1426" s="51"/>
    </row>
    <row r="1427" spans="16:35" x14ac:dyDescent="0.25">
      <c r="P1427" s="28">
        <v>40493</v>
      </c>
      <c r="Q1427" s="34">
        <v>22950</v>
      </c>
      <c r="X1427" s="34">
        <v>9000</v>
      </c>
      <c r="AB1427" s="34">
        <v>9000</v>
      </c>
      <c r="AD1427" s="18">
        <v>15881</v>
      </c>
      <c r="AG1427" s="34">
        <v>13950</v>
      </c>
      <c r="AI1427" s="51"/>
    </row>
    <row r="1428" spans="16:35" x14ac:dyDescent="0.25">
      <c r="P1428" s="28">
        <v>40494</v>
      </c>
      <c r="Q1428" s="34">
        <v>64071</v>
      </c>
      <c r="X1428" s="34">
        <v>1920</v>
      </c>
      <c r="AB1428" s="34">
        <v>1920</v>
      </c>
      <c r="AD1428" s="18">
        <v>15881</v>
      </c>
      <c r="AG1428" s="34">
        <v>62151</v>
      </c>
      <c r="AI1428" s="51"/>
    </row>
    <row r="1429" spans="16:35" x14ac:dyDescent="0.25">
      <c r="P1429" s="28">
        <v>40495</v>
      </c>
      <c r="Q1429" s="34">
        <v>81370</v>
      </c>
      <c r="X1429" s="34">
        <v>9552</v>
      </c>
      <c r="AB1429" s="34">
        <v>9552</v>
      </c>
      <c r="AD1429" s="18">
        <v>15881</v>
      </c>
      <c r="AG1429" s="34">
        <v>71818</v>
      </c>
      <c r="AI1429" s="51"/>
    </row>
    <row r="1430" spans="16:35" x14ac:dyDescent="0.25">
      <c r="P1430" s="28">
        <v>40496</v>
      </c>
      <c r="Q1430" s="34">
        <v>254460</v>
      </c>
      <c r="X1430" s="34">
        <v>18000</v>
      </c>
      <c r="AB1430" s="34">
        <v>18000</v>
      </c>
      <c r="AD1430" s="18">
        <v>15881</v>
      </c>
      <c r="AG1430" s="34">
        <v>236460</v>
      </c>
      <c r="AI1430" s="51"/>
    </row>
    <row r="1431" spans="16:35" x14ac:dyDescent="0.25">
      <c r="P1431" s="28">
        <v>40499</v>
      </c>
      <c r="Q1431" s="34">
        <v>1014800</v>
      </c>
      <c r="X1431" s="34">
        <v>373300</v>
      </c>
      <c r="AB1431" s="34">
        <v>373300</v>
      </c>
      <c r="AD1431" s="18">
        <v>15881</v>
      </c>
      <c r="AG1431" s="34">
        <v>641500</v>
      </c>
      <c r="AI1431" s="51"/>
    </row>
    <row r="1432" spans="16:35" x14ac:dyDescent="0.25">
      <c r="P1432" s="28">
        <v>40501</v>
      </c>
      <c r="Q1432" s="34">
        <v>28170</v>
      </c>
      <c r="X1432" s="34">
        <v>9000</v>
      </c>
      <c r="AB1432" s="34">
        <v>9000</v>
      </c>
      <c r="AD1432" s="18">
        <v>15881</v>
      </c>
      <c r="AG1432" s="34">
        <v>19170</v>
      </c>
      <c r="AI1432" s="51"/>
    </row>
    <row r="1433" spans="16:35" x14ac:dyDescent="0.25">
      <c r="P1433" s="28">
        <v>40502</v>
      </c>
      <c r="Q1433" s="34">
        <v>28170</v>
      </c>
      <c r="X1433" s="34">
        <v>9000</v>
      </c>
      <c r="AB1433" s="34">
        <v>9000</v>
      </c>
      <c r="AD1433" s="18">
        <v>15881</v>
      </c>
      <c r="AG1433" s="34">
        <v>19170</v>
      </c>
      <c r="AI1433" s="51"/>
    </row>
    <row r="1434" spans="16:35" x14ac:dyDescent="0.25">
      <c r="P1434" s="28">
        <v>40503</v>
      </c>
      <c r="Q1434" s="34">
        <v>172500</v>
      </c>
      <c r="X1434" s="34">
        <v>3480</v>
      </c>
      <c r="AB1434" s="34">
        <v>3480</v>
      </c>
      <c r="AD1434" s="18">
        <v>15881</v>
      </c>
      <c r="AG1434" s="34">
        <v>169020</v>
      </c>
      <c r="AI1434" s="51"/>
    </row>
    <row r="1435" spans="16:35" x14ac:dyDescent="0.25">
      <c r="P1435" s="28">
        <v>40504</v>
      </c>
      <c r="Q1435" s="34">
        <v>476424</v>
      </c>
      <c r="X1435" s="34">
        <v>67944</v>
      </c>
      <c r="AB1435" s="34">
        <v>67944</v>
      </c>
      <c r="AD1435" s="18">
        <v>15881</v>
      </c>
      <c r="AG1435" s="34">
        <v>408480</v>
      </c>
      <c r="AI1435" s="51"/>
    </row>
    <row r="1436" spans="16:35" x14ac:dyDescent="0.25">
      <c r="P1436" s="28">
        <v>40505</v>
      </c>
      <c r="Q1436" s="34">
        <v>248340</v>
      </c>
      <c r="X1436" s="34">
        <v>1800</v>
      </c>
      <c r="AB1436" s="34">
        <v>1800</v>
      </c>
      <c r="AD1436" s="18">
        <v>15881</v>
      </c>
      <c r="AG1436" s="34">
        <v>246540</v>
      </c>
      <c r="AI1436" s="51"/>
    </row>
    <row r="1437" spans="16:35" x14ac:dyDescent="0.25">
      <c r="P1437" s="28">
        <v>40506</v>
      </c>
      <c r="Q1437" s="34">
        <v>204000</v>
      </c>
      <c r="X1437" s="34">
        <v>1800</v>
      </c>
      <c r="AB1437" s="34">
        <v>1800</v>
      </c>
      <c r="AD1437" s="18">
        <v>15881</v>
      </c>
      <c r="AG1437" s="34">
        <v>202200</v>
      </c>
      <c r="AI1437" s="51"/>
    </row>
    <row r="1438" spans="16:35" x14ac:dyDescent="0.25">
      <c r="P1438" s="28">
        <v>40507</v>
      </c>
      <c r="Q1438" s="34">
        <v>247230</v>
      </c>
      <c r="X1438" s="34">
        <v>20045</v>
      </c>
      <c r="AB1438" s="34">
        <v>20045</v>
      </c>
      <c r="AD1438" s="18">
        <v>15881</v>
      </c>
      <c r="AG1438" s="34">
        <v>227185</v>
      </c>
      <c r="AI1438" s="51"/>
    </row>
    <row r="1439" spans="16:35" x14ac:dyDescent="0.25">
      <c r="P1439" s="28">
        <v>40508</v>
      </c>
      <c r="Q1439" s="34">
        <v>6751560</v>
      </c>
      <c r="X1439" s="34">
        <v>188010</v>
      </c>
      <c r="AB1439" s="34">
        <v>188010</v>
      </c>
      <c r="AD1439" s="18">
        <v>15881</v>
      </c>
      <c r="AG1439" s="34">
        <v>6563550</v>
      </c>
      <c r="AI1439" s="51"/>
    </row>
    <row r="1440" spans="16:35" x14ac:dyDescent="0.25">
      <c r="P1440" s="28">
        <v>40511</v>
      </c>
      <c r="Q1440" s="34">
        <v>2650909</v>
      </c>
      <c r="X1440" s="34">
        <v>43194</v>
      </c>
      <c r="AB1440" s="34">
        <v>43194</v>
      </c>
      <c r="AD1440" s="18">
        <v>15881</v>
      </c>
      <c r="AG1440" s="34">
        <v>2607715</v>
      </c>
      <c r="AI1440" s="51"/>
    </row>
    <row r="1441" spans="16:35" x14ac:dyDescent="0.25">
      <c r="P1441" s="28">
        <v>40512</v>
      </c>
      <c r="Q1441" s="34">
        <v>1192254</v>
      </c>
      <c r="X1441" s="34">
        <v>178452</v>
      </c>
      <c r="AB1441" s="34">
        <v>178452</v>
      </c>
      <c r="AD1441" s="18">
        <v>15881</v>
      </c>
      <c r="AG1441" s="34">
        <v>1013802</v>
      </c>
      <c r="AI1441" s="51"/>
    </row>
    <row r="1442" spans="16:35" x14ac:dyDescent="0.25">
      <c r="P1442" s="28">
        <v>40513</v>
      </c>
      <c r="Q1442" s="34">
        <v>7052760</v>
      </c>
      <c r="X1442" s="34">
        <v>817200</v>
      </c>
      <c r="AB1442" s="34">
        <v>817200</v>
      </c>
      <c r="AD1442" s="18">
        <v>15881</v>
      </c>
      <c r="AG1442" s="34">
        <v>6235560</v>
      </c>
      <c r="AI1442" s="51"/>
    </row>
    <row r="1443" spans="16:35" x14ac:dyDescent="0.25">
      <c r="P1443" s="28">
        <v>40514</v>
      </c>
      <c r="Q1443" s="34">
        <v>2754720</v>
      </c>
      <c r="X1443" s="34">
        <v>555683</v>
      </c>
      <c r="AB1443" s="34">
        <v>555683</v>
      </c>
      <c r="AD1443" s="18">
        <v>15881</v>
      </c>
      <c r="AG1443" s="34">
        <v>2199037</v>
      </c>
      <c r="AI1443" s="51"/>
    </row>
    <row r="1444" spans="16:35" x14ac:dyDescent="0.25">
      <c r="P1444" s="28">
        <v>40515</v>
      </c>
      <c r="Q1444" s="34">
        <v>1303680</v>
      </c>
      <c r="X1444" s="34">
        <v>49536</v>
      </c>
      <c r="AB1444" s="34">
        <v>49536</v>
      </c>
      <c r="AD1444" s="18">
        <v>15881</v>
      </c>
      <c r="AG1444" s="34">
        <v>1254144</v>
      </c>
      <c r="AI1444" s="51"/>
    </row>
    <row r="1445" spans="16:35" x14ac:dyDescent="0.25">
      <c r="P1445" s="28">
        <v>40516</v>
      </c>
      <c r="Q1445" s="34">
        <v>7593480</v>
      </c>
      <c r="X1445" s="34">
        <v>1357920</v>
      </c>
      <c r="AB1445" s="34">
        <v>1357920</v>
      </c>
      <c r="AD1445" s="18">
        <v>15881</v>
      </c>
      <c r="AG1445" s="34">
        <v>6235560</v>
      </c>
      <c r="AI1445" s="51"/>
    </row>
    <row r="1446" spans="16:35" x14ac:dyDescent="0.25">
      <c r="P1446" s="28">
        <v>40517</v>
      </c>
      <c r="Q1446" s="34">
        <v>2350920</v>
      </c>
      <c r="X1446" s="34">
        <v>272400</v>
      </c>
      <c r="AB1446" s="34">
        <v>272400</v>
      </c>
      <c r="AD1446" s="18">
        <v>15881</v>
      </c>
      <c r="AG1446" s="34">
        <v>2078520</v>
      </c>
      <c r="AI1446" s="51"/>
    </row>
    <row r="1447" spans="16:35" x14ac:dyDescent="0.25">
      <c r="P1447" s="28">
        <v>40643</v>
      </c>
      <c r="Q1447" s="34">
        <v>579657</v>
      </c>
      <c r="X1447" s="34">
        <v>89058</v>
      </c>
      <c r="AB1447" s="34">
        <v>89058</v>
      </c>
      <c r="AD1447" s="18">
        <v>16002</v>
      </c>
      <c r="AG1447" s="34">
        <v>490599</v>
      </c>
      <c r="AI1447" s="51"/>
    </row>
    <row r="1448" spans="16:35" x14ac:dyDescent="0.25">
      <c r="P1448" s="28">
        <v>40644</v>
      </c>
      <c r="Q1448" s="34">
        <v>193219</v>
      </c>
      <c r="X1448" s="34">
        <v>29686</v>
      </c>
      <c r="AB1448" s="34">
        <v>29686</v>
      </c>
      <c r="AD1448" s="18">
        <v>16002</v>
      </c>
      <c r="AG1448" s="34">
        <v>163533</v>
      </c>
      <c r="AI1448" s="51"/>
    </row>
    <row r="1449" spans="16:35" x14ac:dyDescent="0.25">
      <c r="P1449" s="28">
        <v>40647</v>
      </c>
      <c r="Q1449" s="34">
        <v>17486</v>
      </c>
      <c r="X1449" s="34">
        <v>1713</v>
      </c>
      <c r="AB1449" s="34">
        <v>1713</v>
      </c>
      <c r="AD1449" s="18">
        <v>16002</v>
      </c>
      <c r="AG1449" s="34">
        <v>15773</v>
      </c>
      <c r="AI1449" s="51"/>
    </row>
    <row r="1450" spans="16:35" x14ac:dyDescent="0.25">
      <c r="P1450" s="28">
        <v>40652</v>
      </c>
      <c r="Q1450" s="34">
        <v>248340</v>
      </c>
      <c r="X1450" s="34">
        <v>1800</v>
      </c>
      <c r="AB1450" s="34">
        <v>1800</v>
      </c>
      <c r="AD1450" s="18">
        <v>16002</v>
      </c>
      <c r="AG1450" s="34">
        <v>246540</v>
      </c>
      <c r="AI1450" s="51"/>
    </row>
    <row r="1451" spans="16:35" x14ac:dyDescent="0.25">
      <c r="P1451" s="28">
        <v>40653</v>
      </c>
      <c r="Q1451" s="34">
        <v>15492</v>
      </c>
      <c r="X1451" s="34">
        <v>15492</v>
      </c>
      <c r="AB1451" s="34">
        <v>15492</v>
      </c>
      <c r="AD1451" s="18">
        <v>16002</v>
      </c>
      <c r="AG1451" s="36">
        <v>0</v>
      </c>
      <c r="AI1451" s="51"/>
    </row>
    <row r="1452" spans="16:35" x14ac:dyDescent="0.25">
      <c r="P1452" s="28">
        <v>40655</v>
      </c>
      <c r="Q1452" s="34">
        <v>204000</v>
      </c>
      <c r="X1452" s="34">
        <v>1800</v>
      </c>
      <c r="AB1452" s="34">
        <v>1800</v>
      </c>
      <c r="AD1452" s="18">
        <v>16002</v>
      </c>
      <c r="AG1452" s="34">
        <v>202200</v>
      </c>
      <c r="AI1452" s="51"/>
    </row>
    <row r="1453" spans="16:35" x14ac:dyDescent="0.25">
      <c r="P1453" s="28">
        <v>40658</v>
      </c>
      <c r="Q1453" s="34">
        <v>2090314</v>
      </c>
      <c r="X1453" s="34">
        <v>75542</v>
      </c>
      <c r="AB1453" s="34">
        <v>75542</v>
      </c>
      <c r="AD1453" s="18">
        <v>16407</v>
      </c>
      <c r="AG1453" s="34">
        <v>2014772</v>
      </c>
      <c r="AI1453" s="51"/>
    </row>
    <row r="1454" spans="16:35" x14ac:dyDescent="0.25">
      <c r="P1454" s="28">
        <v>40659</v>
      </c>
      <c r="Q1454" s="34">
        <v>2090314</v>
      </c>
      <c r="X1454" s="34">
        <v>75542</v>
      </c>
      <c r="AB1454" s="34">
        <v>75542</v>
      </c>
      <c r="AD1454" s="18">
        <v>16407</v>
      </c>
      <c r="AG1454" s="34">
        <v>2014772</v>
      </c>
      <c r="AI1454" s="51"/>
    </row>
    <row r="1455" spans="16:35" x14ac:dyDescent="0.25">
      <c r="P1455" s="28">
        <v>40660</v>
      </c>
      <c r="Q1455" s="34">
        <v>902679</v>
      </c>
      <c r="X1455" s="34">
        <v>113313</v>
      </c>
      <c r="AB1455" s="34">
        <v>113313</v>
      </c>
      <c r="AD1455" s="18">
        <v>16407</v>
      </c>
      <c r="AG1455" s="34">
        <v>789366</v>
      </c>
      <c r="AI1455" s="51"/>
    </row>
    <row r="1456" spans="16:35" x14ac:dyDescent="0.25">
      <c r="P1456" s="28">
        <v>40661</v>
      </c>
      <c r="Q1456" s="34">
        <v>2715012</v>
      </c>
      <c r="X1456" s="34">
        <v>62030</v>
      </c>
      <c r="AB1456" s="34">
        <v>62030</v>
      </c>
      <c r="AD1456" s="18">
        <v>16407</v>
      </c>
      <c r="AG1456" s="34">
        <v>2652982</v>
      </c>
      <c r="AI1456" s="51"/>
    </row>
    <row r="1457" spans="16:35" x14ac:dyDescent="0.25">
      <c r="P1457" s="28">
        <v>40662</v>
      </c>
      <c r="Q1457" s="34">
        <v>5430024</v>
      </c>
      <c r="X1457" s="34">
        <v>124060</v>
      </c>
      <c r="AB1457" s="34">
        <v>124060</v>
      </c>
      <c r="AD1457" s="18">
        <v>16407</v>
      </c>
      <c r="AG1457" s="34">
        <v>5305964</v>
      </c>
      <c r="AI1457" s="51"/>
    </row>
    <row r="1458" spans="16:35" x14ac:dyDescent="0.25">
      <c r="P1458" s="28">
        <v>40663</v>
      </c>
      <c r="Q1458" s="34">
        <v>2715012</v>
      </c>
      <c r="X1458" s="34">
        <v>62030</v>
      </c>
      <c r="AB1458" s="34">
        <v>62030</v>
      </c>
      <c r="AD1458" s="18">
        <v>16407</v>
      </c>
      <c r="AG1458" s="34">
        <v>2652982</v>
      </c>
      <c r="AI1458" s="51"/>
    </row>
    <row r="1459" spans="16:35" x14ac:dyDescent="0.25">
      <c r="P1459" s="28">
        <v>40664</v>
      </c>
      <c r="Q1459" s="34">
        <v>2715012</v>
      </c>
      <c r="X1459" s="34">
        <v>62030</v>
      </c>
      <c r="AB1459" s="34">
        <v>62030</v>
      </c>
      <c r="AD1459" s="18">
        <v>16407</v>
      </c>
      <c r="AG1459" s="34">
        <v>2652982</v>
      </c>
      <c r="AI1459" s="51"/>
    </row>
    <row r="1460" spans="16:35" x14ac:dyDescent="0.25">
      <c r="P1460" s="28">
        <v>40665</v>
      </c>
      <c r="Q1460" s="34">
        <v>2715012</v>
      </c>
      <c r="X1460" s="34">
        <v>62030</v>
      </c>
      <c r="AB1460" s="34">
        <v>62030</v>
      </c>
      <c r="AD1460" s="18">
        <v>16407</v>
      </c>
      <c r="AG1460" s="34">
        <v>2652982</v>
      </c>
      <c r="AI1460" s="51"/>
    </row>
    <row r="1461" spans="16:35" x14ac:dyDescent="0.25">
      <c r="P1461" s="28">
        <v>40666</v>
      </c>
      <c r="Q1461" s="34">
        <v>2130425</v>
      </c>
      <c r="X1461" s="34">
        <v>22730</v>
      </c>
      <c r="AB1461" s="35">
        <v>0</v>
      </c>
      <c r="AD1461" s="18">
        <v>16407</v>
      </c>
      <c r="AG1461" s="34">
        <v>2130425</v>
      </c>
      <c r="AI1461" s="51"/>
    </row>
    <row r="1462" spans="16:35" x14ac:dyDescent="0.25">
      <c r="P1462" s="28">
        <v>40667</v>
      </c>
      <c r="Q1462" s="34">
        <v>2130425</v>
      </c>
      <c r="X1462" s="34">
        <v>22730</v>
      </c>
      <c r="AB1462" s="35">
        <v>0</v>
      </c>
      <c r="AD1462" s="18">
        <v>16407</v>
      </c>
      <c r="AG1462" s="34">
        <v>2130425</v>
      </c>
      <c r="AI1462" s="51"/>
    </row>
    <row r="1463" spans="16:35" x14ac:dyDescent="0.25">
      <c r="P1463" s="28">
        <v>40668</v>
      </c>
      <c r="Q1463" s="34">
        <v>4260850</v>
      </c>
      <c r="X1463" s="34">
        <v>45460</v>
      </c>
      <c r="AB1463" s="35">
        <v>0</v>
      </c>
      <c r="AD1463" s="18">
        <v>16407</v>
      </c>
      <c r="AG1463" s="34">
        <v>4260850</v>
      </c>
      <c r="AI1463" s="51"/>
    </row>
    <row r="1464" spans="16:35" x14ac:dyDescent="0.25">
      <c r="P1464" s="28">
        <v>40669</v>
      </c>
      <c r="Q1464" s="34">
        <v>2130425</v>
      </c>
      <c r="X1464" s="34">
        <v>22730</v>
      </c>
      <c r="AB1464" s="35">
        <v>0</v>
      </c>
      <c r="AD1464" s="18">
        <v>16407</v>
      </c>
      <c r="AG1464" s="34">
        <v>2130425</v>
      </c>
      <c r="AI1464" s="51"/>
    </row>
    <row r="1465" spans="16:35" x14ac:dyDescent="0.25">
      <c r="P1465" s="28">
        <v>40672</v>
      </c>
      <c r="Q1465" s="34">
        <v>2754720</v>
      </c>
      <c r="X1465" s="34">
        <v>2754720</v>
      </c>
      <c r="AB1465" s="34">
        <v>555683</v>
      </c>
      <c r="AD1465" s="18">
        <v>16407</v>
      </c>
      <c r="AG1465" s="34">
        <v>2199037</v>
      </c>
      <c r="AI1465" s="51"/>
    </row>
    <row r="1466" spans="16:35" x14ac:dyDescent="0.25">
      <c r="P1466" s="28">
        <v>40673</v>
      </c>
      <c r="Q1466" s="34">
        <v>3040016</v>
      </c>
      <c r="X1466" s="34">
        <v>13249</v>
      </c>
      <c r="AB1466" s="34">
        <v>13249</v>
      </c>
      <c r="AD1466" s="18">
        <v>16407</v>
      </c>
      <c r="AG1466" s="34">
        <v>3026767</v>
      </c>
      <c r="AI1466" s="51"/>
    </row>
    <row r="1467" spans="16:35" x14ac:dyDescent="0.25">
      <c r="P1467" s="28">
        <v>40674</v>
      </c>
      <c r="Q1467" s="34">
        <v>2650909</v>
      </c>
      <c r="X1467" s="34">
        <v>43194</v>
      </c>
      <c r="AB1467" s="35">
        <v>0</v>
      </c>
      <c r="AD1467" s="18">
        <v>16407</v>
      </c>
      <c r="AG1467" s="34">
        <v>2650909</v>
      </c>
      <c r="AI1467" s="51"/>
    </row>
    <row r="1468" spans="16:35" x14ac:dyDescent="0.25">
      <c r="P1468" s="28">
        <v>40675</v>
      </c>
      <c r="Q1468" s="34">
        <v>2650909</v>
      </c>
      <c r="X1468" s="34">
        <v>43194</v>
      </c>
      <c r="AB1468" s="35">
        <v>0</v>
      </c>
      <c r="AD1468" s="18">
        <v>16407</v>
      </c>
      <c r="AG1468" s="34">
        <v>2650909</v>
      </c>
      <c r="AI1468" s="51"/>
    </row>
    <row r="1469" spans="16:35" x14ac:dyDescent="0.25">
      <c r="P1469" s="28">
        <v>40676</v>
      </c>
      <c r="Q1469" s="34">
        <v>2108391</v>
      </c>
      <c r="X1469" s="34">
        <v>37771</v>
      </c>
      <c r="AB1469" s="34">
        <v>37771</v>
      </c>
      <c r="AD1469" s="18">
        <v>16407</v>
      </c>
      <c r="AG1469" s="34">
        <v>2070620</v>
      </c>
      <c r="AI1469" s="51"/>
    </row>
    <row r="1470" spans="16:35" x14ac:dyDescent="0.25">
      <c r="P1470" s="28">
        <v>40677</v>
      </c>
      <c r="Q1470" s="34">
        <v>1246410</v>
      </c>
      <c r="X1470" s="34">
        <v>204300</v>
      </c>
      <c r="AB1470" s="34">
        <v>204300</v>
      </c>
      <c r="AD1470" s="18">
        <v>16407</v>
      </c>
      <c r="AG1470" s="34">
        <v>1042110</v>
      </c>
      <c r="AI1470" s="51"/>
    </row>
    <row r="1471" spans="16:35" x14ac:dyDescent="0.25">
      <c r="P1471" s="28">
        <v>40678</v>
      </c>
      <c r="Q1471" s="34">
        <v>830940</v>
      </c>
      <c r="X1471" s="34">
        <v>136200</v>
      </c>
      <c r="AB1471" s="34">
        <v>136200</v>
      </c>
      <c r="AD1471" s="18">
        <v>16407</v>
      </c>
      <c r="AG1471" s="34">
        <v>694740</v>
      </c>
      <c r="AI1471" s="51"/>
    </row>
    <row r="1472" spans="16:35" x14ac:dyDescent="0.25">
      <c r="P1472" s="28">
        <v>40679</v>
      </c>
      <c r="Q1472" s="34">
        <v>3040016</v>
      </c>
      <c r="X1472" s="34">
        <v>69734</v>
      </c>
      <c r="AB1472" s="35">
        <v>0</v>
      </c>
      <c r="AD1472" s="18">
        <v>16407</v>
      </c>
      <c r="AG1472" s="34">
        <v>3040016</v>
      </c>
      <c r="AI1472" s="51"/>
    </row>
    <row r="1473" spans="16:35" x14ac:dyDescent="0.25">
      <c r="P1473" s="28">
        <v>40680</v>
      </c>
      <c r="Q1473" s="34">
        <v>1014800</v>
      </c>
      <c r="X1473" s="34">
        <v>235100</v>
      </c>
      <c r="AB1473" s="35">
        <v>0</v>
      </c>
      <c r="AD1473" s="18">
        <v>16407</v>
      </c>
      <c r="AG1473" s="34">
        <v>1014800</v>
      </c>
      <c r="AI1473" s="51"/>
    </row>
    <row r="1474" spans="16:35" x14ac:dyDescent="0.25">
      <c r="P1474" s="28">
        <v>40681</v>
      </c>
      <c r="Q1474" s="34">
        <v>1014800</v>
      </c>
      <c r="X1474" s="34">
        <v>235100</v>
      </c>
      <c r="AB1474" s="35">
        <v>0</v>
      </c>
      <c r="AD1474" s="18">
        <v>16407</v>
      </c>
      <c r="AG1474" s="34">
        <v>1014800</v>
      </c>
      <c r="AI1474" s="51"/>
    </row>
    <row r="1475" spans="16:35" x14ac:dyDescent="0.25">
      <c r="P1475" s="28">
        <v>40683</v>
      </c>
      <c r="Q1475" s="34">
        <v>1004697</v>
      </c>
      <c r="X1475" s="34">
        <v>2038</v>
      </c>
      <c r="AB1475" s="34">
        <v>2038</v>
      </c>
      <c r="AD1475" s="18">
        <v>16407</v>
      </c>
      <c r="AG1475" s="34">
        <v>1002659</v>
      </c>
      <c r="AI1475" s="51"/>
    </row>
    <row r="1476" spans="16:35" x14ac:dyDescent="0.25">
      <c r="P1476" s="28">
        <v>40684</v>
      </c>
      <c r="Q1476" s="34">
        <v>1790001</v>
      </c>
      <c r="X1476" s="34">
        <v>15300</v>
      </c>
      <c r="AB1476" s="35">
        <v>0</v>
      </c>
      <c r="AD1476" s="18">
        <v>16407</v>
      </c>
      <c r="AG1476" s="34">
        <v>1790001</v>
      </c>
      <c r="AI1476" s="51"/>
    </row>
    <row r="1477" spans="16:35" x14ac:dyDescent="0.25">
      <c r="P1477" s="28">
        <v>40685</v>
      </c>
      <c r="Q1477" s="34">
        <v>1192254</v>
      </c>
      <c r="X1477" s="34">
        <v>15300</v>
      </c>
      <c r="AB1477" s="35">
        <v>0</v>
      </c>
      <c r="AD1477" s="18">
        <v>16407</v>
      </c>
      <c r="AG1477" s="34">
        <v>1192254</v>
      </c>
      <c r="AI1477" s="51"/>
    </row>
    <row r="1478" spans="16:35" x14ac:dyDescent="0.25">
      <c r="P1478" s="28">
        <v>40688</v>
      </c>
      <c r="Q1478" s="34">
        <v>2397016</v>
      </c>
      <c r="X1478" s="34">
        <v>2397016</v>
      </c>
      <c r="AB1478" s="34">
        <v>1364112</v>
      </c>
      <c r="AD1478" s="18">
        <v>16407</v>
      </c>
      <c r="AG1478" s="34">
        <v>1032904</v>
      </c>
      <c r="AI1478" s="51"/>
    </row>
    <row r="1479" spans="16:35" x14ac:dyDescent="0.25">
      <c r="P1479" s="28">
        <v>40689</v>
      </c>
      <c r="Q1479" s="34">
        <v>2650909</v>
      </c>
      <c r="X1479" s="34">
        <v>43194</v>
      </c>
      <c r="AB1479" s="35">
        <v>0</v>
      </c>
      <c r="AD1479" s="18">
        <v>16407</v>
      </c>
      <c r="AG1479" s="34">
        <v>2650909</v>
      </c>
      <c r="AI1479" s="51"/>
    </row>
    <row r="1480" spans="16:35" x14ac:dyDescent="0.25">
      <c r="P1480" s="28">
        <v>40690</v>
      </c>
      <c r="Q1480" s="34">
        <v>2431324</v>
      </c>
      <c r="X1480" s="34">
        <v>66344</v>
      </c>
      <c r="AB1480" s="35">
        <v>0</v>
      </c>
      <c r="AD1480" s="18">
        <v>16407</v>
      </c>
      <c r="AG1480" s="34">
        <v>2431324</v>
      </c>
      <c r="AI1480" s="51"/>
    </row>
    <row r="1481" spans="16:35" x14ac:dyDescent="0.25">
      <c r="P1481" s="28">
        <v>40691</v>
      </c>
      <c r="Q1481" s="34">
        <v>2431324</v>
      </c>
      <c r="X1481" s="34">
        <v>66344</v>
      </c>
      <c r="AB1481" s="35">
        <v>0</v>
      </c>
      <c r="AD1481" s="18">
        <v>16407</v>
      </c>
      <c r="AG1481" s="34">
        <v>2431324</v>
      </c>
      <c r="AI1481" s="51"/>
    </row>
    <row r="1482" spans="16:35" x14ac:dyDescent="0.25">
      <c r="P1482" s="28">
        <v>40693</v>
      </c>
      <c r="Q1482" s="34">
        <v>2431324</v>
      </c>
      <c r="X1482" s="34">
        <v>66344</v>
      </c>
      <c r="AB1482" s="35">
        <v>0</v>
      </c>
      <c r="AD1482" s="18">
        <v>16407</v>
      </c>
      <c r="AG1482" s="34">
        <v>2431324</v>
      </c>
      <c r="AI1482" s="51"/>
    </row>
    <row r="1483" spans="16:35" x14ac:dyDescent="0.25">
      <c r="P1483" s="28">
        <v>40694</v>
      </c>
      <c r="Q1483" s="34">
        <v>2431324</v>
      </c>
      <c r="X1483" s="34">
        <v>66344</v>
      </c>
      <c r="AB1483" s="35">
        <v>0</v>
      </c>
      <c r="AD1483" s="18">
        <v>16407</v>
      </c>
      <c r="AG1483" s="34">
        <v>2431324</v>
      </c>
      <c r="AI1483" s="51"/>
    </row>
    <row r="1484" spans="16:35" x14ac:dyDescent="0.25">
      <c r="P1484" s="28">
        <v>40695</v>
      </c>
      <c r="Q1484" s="34">
        <v>2431324</v>
      </c>
      <c r="X1484" s="34">
        <v>66344</v>
      </c>
      <c r="AB1484" s="35">
        <v>0</v>
      </c>
      <c r="AD1484" s="18">
        <v>16407</v>
      </c>
      <c r="AG1484" s="34">
        <v>2431324</v>
      </c>
      <c r="AI1484" s="51"/>
    </row>
    <row r="1485" spans="16:35" x14ac:dyDescent="0.25">
      <c r="P1485" s="28">
        <v>40696</v>
      </c>
      <c r="Q1485" s="34">
        <v>565980</v>
      </c>
      <c r="X1485" s="34">
        <v>135120</v>
      </c>
      <c r="AB1485" s="34">
        <v>135120</v>
      </c>
      <c r="AD1485" s="18">
        <v>16407</v>
      </c>
      <c r="AG1485" s="34">
        <v>430860</v>
      </c>
      <c r="AI1485" s="51"/>
    </row>
    <row r="1486" spans="16:35" x14ac:dyDescent="0.25">
      <c r="P1486" s="28">
        <v>40697</v>
      </c>
      <c r="Q1486" s="34">
        <v>703120</v>
      </c>
      <c r="X1486" s="34">
        <v>703120</v>
      </c>
      <c r="AB1486" s="35">
        <v>0</v>
      </c>
      <c r="AD1486" s="18">
        <v>16407</v>
      </c>
      <c r="AG1486" s="34">
        <v>703120</v>
      </c>
      <c r="AI1486" s="51"/>
    </row>
    <row r="1487" spans="16:35" x14ac:dyDescent="0.25">
      <c r="P1487" s="28">
        <v>40698</v>
      </c>
      <c r="Q1487" s="34">
        <v>225000</v>
      </c>
      <c r="X1487" s="34">
        <v>65700</v>
      </c>
      <c r="AB1487" s="34">
        <v>30060</v>
      </c>
      <c r="AD1487" s="18">
        <v>16407</v>
      </c>
      <c r="AG1487" s="34">
        <v>194940</v>
      </c>
      <c r="AI1487" s="51"/>
    </row>
    <row r="1488" spans="16:35" x14ac:dyDescent="0.25">
      <c r="P1488" s="28">
        <v>40699</v>
      </c>
      <c r="Q1488" s="34">
        <v>150000</v>
      </c>
      <c r="X1488" s="34">
        <v>150000</v>
      </c>
      <c r="AB1488" s="35">
        <v>0</v>
      </c>
      <c r="AD1488" s="18">
        <v>16407</v>
      </c>
      <c r="AG1488" s="34">
        <v>150000</v>
      </c>
      <c r="AI1488" s="51"/>
    </row>
    <row r="1489" spans="16:35" x14ac:dyDescent="0.25">
      <c r="P1489" s="28">
        <v>40705</v>
      </c>
      <c r="Q1489" s="34">
        <v>270000</v>
      </c>
      <c r="X1489" s="34">
        <v>94500</v>
      </c>
      <c r="AB1489" s="34">
        <v>61200</v>
      </c>
      <c r="AD1489" s="18">
        <v>16407</v>
      </c>
      <c r="AG1489" s="34">
        <v>208800</v>
      </c>
      <c r="AI1489" s="51"/>
    </row>
    <row r="1490" spans="16:35" x14ac:dyDescent="0.25">
      <c r="P1490" s="28">
        <v>40706</v>
      </c>
      <c r="Q1490" s="34">
        <v>656398</v>
      </c>
      <c r="X1490" s="34">
        <v>656398</v>
      </c>
      <c r="AB1490" s="34">
        <v>123070</v>
      </c>
      <c r="AD1490" s="18">
        <v>16407</v>
      </c>
      <c r="AG1490" s="34">
        <v>533328</v>
      </c>
      <c r="AI1490" s="51"/>
    </row>
    <row r="1491" spans="16:35" x14ac:dyDescent="0.25">
      <c r="P1491" s="28">
        <v>40708</v>
      </c>
      <c r="Q1491" s="34">
        <v>288000</v>
      </c>
      <c r="X1491" s="34">
        <v>62100</v>
      </c>
      <c r="AB1491" s="34">
        <v>19170</v>
      </c>
      <c r="AD1491" s="18">
        <v>16407</v>
      </c>
      <c r="AG1491" s="34">
        <v>268830</v>
      </c>
      <c r="AI1491" s="51"/>
    </row>
    <row r="1492" spans="16:35" x14ac:dyDescent="0.25">
      <c r="P1492" s="28">
        <v>40709</v>
      </c>
      <c r="Q1492" s="34">
        <v>270000</v>
      </c>
      <c r="X1492" s="34">
        <v>94500</v>
      </c>
      <c r="AB1492" s="34">
        <v>61200</v>
      </c>
      <c r="AD1492" s="18">
        <v>16407</v>
      </c>
      <c r="AG1492" s="34">
        <v>208800</v>
      </c>
      <c r="AI1492" s="51"/>
    </row>
    <row r="1493" spans="16:35" x14ac:dyDescent="0.25">
      <c r="P1493" s="28">
        <v>40711</v>
      </c>
      <c r="Q1493" s="34">
        <v>324000</v>
      </c>
      <c r="X1493" s="34">
        <v>73800</v>
      </c>
      <c r="AB1493" s="34">
        <v>26370</v>
      </c>
      <c r="AD1493" s="18">
        <v>16407</v>
      </c>
      <c r="AG1493" s="34">
        <v>297630</v>
      </c>
      <c r="AI1493" s="51"/>
    </row>
    <row r="1494" spans="16:35" x14ac:dyDescent="0.25">
      <c r="P1494" s="28">
        <v>40712</v>
      </c>
      <c r="Q1494" s="34">
        <v>270000</v>
      </c>
      <c r="X1494" s="34">
        <v>270000</v>
      </c>
      <c r="AB1494" s="35">
        <v>0</v>
      </c>
      <c r="AD1494" s="18">
        <v>16407</v>
      </c>
      <c r="AG1494" s="34">
        <v>270000</v>
      </c>
      <c r="AI1494" s="51"/>
    </row>
    <row r="1495" spans="16:35" x14ac:dyDescent="0.25">
      <c r="P1495" s="28">
        <v>40713</v>
      </c>
      <c r="Q1495" s="34">
        <v>384000</v>
      </c>
      <c r="X1495" s="34">
        <v>82800</v>
      </c>
      <c r="AB1495" s="34">
        <v>25560</v>
      </c>
      <c r="AD1495" s="18">
        <v>16407</v>
      </c>
      <c r="AG1495" s="34">
        <v>358440</v>
      </c>
      <c r="AI1495" s="51"/>
    </row>
    <row r="1496" spans="16:35" x14ac:dyDescent="0.25">
      <c r="P1496" s="28">
        <v>40714</v>
      </c>
      <c r="Q1496" s="34">
        <v>300000</v>
      </c>
      <c r="X1496" s="34">
        <v>88440</v>
      </c>
      <c r="AB1496" s="34">
        <v>40080</v>
      </c>
      <c r="AD1496" s="18">
        <v>16407</v>
      </c>
      <c r="AG1496" s="34">
        <v>259920</v>
      </c>
      <c r="AI1496" s="51"/>
    </row>
    <row r="1497" spans="16:35" x14ac:dyDescent="0.25">
      <c r="P1497" s="28">
        <v>40715</v>
      </c>
      <c r="Q1497" s="34">
        <v>270000</v>
      </c>
      <c r="X1497" s="34">
        <v>94500</v>
      </c>
      <c r="AB1497" s="34">
        <v>61200</v>
      </c>
      <c r="AD1497" s="18">
        <v>16407</v>
      </c>
      <c r="AG1497" s="34">
        <v>208800</v>
      </c>
      <c r="AI1497" s="51"/>
    </row>
    <row r="1498" spans="16:35" x14ac:dyDescent="0.25">
      <c r="P1498" s="28">
        <v>40716</v>
      </c>
      <c r="Q1498" s="34">
        <v>191420</v>
      </c>
      <c r="X1498" s="34">
        <v>191420</v>
      </c>
      <c r="AB1498" s="34">
        <v>191420</v>
      </c>
      <c r="AD1498" s="18">
        <v>16407</v>
      </c>
      <c r="AG1498" s="35">
        <v>0</v>
      </c>
      <c r="AI1498" s="51"/>
    </row>
    <row r="1499" spans="16:35" x14ac:dyDescent="0.25">
      <c r="P1499" s="28">
        <v>40717</v>
      </c>
      <c r="Q1499" s="34">
        <v>432000</v>
      </c>
      <c r="X1499" s="34">
        <v>98400</v>
      </c>
      <c r="AB1499" s="34">
        <v>35000</v>
      </c>
      <c r="AD1499" s="18">
        <v>16407</v>
      </c>
      <c r="AG1499" s="34">
        <v>397000</v>
      </c>
      <c r="AI1499" s="51"/>
    </row>
    <row r="1500" spans="16:35" x14ac:dyDescent="0.25">
      <c r="P1500" s="28">
        <v>40719</v>
      </c>
      <c r="Q1500" s="34">
        <v>270000</v>
      </c>
      <c r="X1500" s="34">
        <v>90000</v>
      </c>
      <c r="AB1500" s="34">
        <v>61200</v>
      </c>
      <c r="AD1500" s="18">
        <v>16407</v>
      </c>
      <c r="AG1500" s="34">
        <v>208800</v>
      </c>
      <c r="AI1500" s="51"/>
    </row>
    <row r="1501" spans="16:35" x14ac:dyDescent="0.25">
      <c r="P1501" s="28">
        <v>40720</v>
      </c>
      <c r="Q1501" s="34">
        <v>324000</v>
      </c>
      <c r="X1501" s="34">
        <v>73800</v>
      </c>
      <c r="AB1501" s="34">
        <v>26370</v>
      </c>
      <c r="AD1501" s="18">
        <v>16407</v>
      </c>
      <c r="AG1501" s="34">
        <v>297630</v>
      </c>
      <c r="AI1501" s="51"/>
    </row>
    <row r="1502" spans="16:35" x14ac:dyDescent="0.25">
      <c r="P1502" s="28">
        <v>40721</v>
      </c>
      <c r="Q1502" s="34">
        <v>330000</v>
      </c>
      <c r="X1502" s="34">
        <v>163800</v>
      </c>
      <c r="AB1502" s="34">
        <v>132300</v>
      </c>
      <c r="AD1502" s="18">
        <v>16407</v>
      </c>
      <c r="AG1502" s="34">
        <v>197700</v>
      </c>
      <c r="AI1502" s="51"/>
    </row>
    <row r="1503" spans="16:35" x14ac:dyDescent="0.25">
      <c r="P1503" s="28">
        <v>40722</v>
      </c>
      <c r="Q1503" s="34">
        <v>540000</v>
      </c>
      <c r="X1503" s="34">
        <v>123000</v>
      </c>
      <c r="AB1503" s="34">
        <v>43950</v>
      </c>
      <c r="AD1503" s="18">
        <v>16407</v>
      </c>
      <c r="AG1503" s="34">
        <v>496050</v>
      </c>
      <c r="AI1503" s="51"/>
    </row>
    <row r="1504" spans="16:35" x14ac:dyDescent="0.25">
      <c r="P1504" s="28">
        <v>40723</v>
      </c>
      <c r="Q1504" s="34">
        <v>432000</v>
      </c>
      <c r="X1504" s="34">
        <v>98400</v>
      </c>
      <c r="AB1504" s="34">
        <v>35160</v>
      </c>
      <c r="AD1504" s="18">
        <v>16407</v>
      </c>
      <c r="AG1504" s="34">
        <v>396840</v>
      </c>
      <c r="AI1504" s="51"/>
    </row>
    <row r="1505" spans="16:35" x14ac:dyDescent="0.25">
      <c r="P1505" s="28">
        <v>40724</v>
      </c>
      <c r="Q1505" s="34">
        <v>288000</v>
      </c>
      <c r="X1505" s="34">
        <v>36000</v>
      </c>
      <c r="AB1505" s="34">
        <v>16170</v>
      </c>
      <c r="AD1505" s="18">
        <v>16407</v>
      </c>
      <c r="AG1505" s="34">
        <v>271830</v>
      </c>
      <c r="AI1505" s="51"/>
    </row>
    <row r="1506" spans="16:35" x14ac:dyDescent="0.25">
      <c r="P1506" s="28">
        <v>40725</v>
      </c>
      <c r="Q1506" s="34">
        <v>384000</v>
      </c>
      <c r="X1506" s="34">
        <v>48000</v>
      </c>
      <c r="AB1506" s="34">
        <v>25560</v>
      </c>
      <c r="AD1506" s="18">
        <v>16407</v>
      </c>
      <c r="AG1506" s="34">
        <v>358440</v>
      </c>
      <c r="AI1506" s="51"/>
    </row>
    <row r="1507" spans="16:35" x14ac:dyDescent="0.25">
      <c r="P1507" s="28">
        <v>40726</v>
      </c>
      <c r="Q1507" s="34">
        <v>171000</v>
      </c>
      <c r="X1507" s="34">
        <v>74790</v>
      </c>
      <c r="AB1507" s="34">
        <v>56520</v>
      </c>
      <c r="AD1507" s="18">
        <v>16407</v>
      </c>
      <c r="AG1507" s="34">
        <v>114480</v>
      </c>
      <c r="AI1507" s="51"/>
    </row>
    <row r="1508" spans="16:35" x14ac:dyDescent="0.25">
      <c r="P1508" s="28">
        <v>40727</v>
      </c>
      <c r="Q1508" s="34">
        <v>360000</v>
      </c>
      <c r="X1508" s="34">
        <v>126000</v>
      </c>
      <c r="AB1508" s="34">
        <v>81600</v>
      </c>
      <c r="AD1508" s="18">
        <v>16407</v>
      </c>
      <c r="AG1508" s="34">
        <v>278400</v>
      </c>
      <c r="AI1508" s="51"/>
    </row>
    <row r="1509" spans="16:35" x14ac:dyDescent="0.25">
      <c r="P1509" s="28">
        <v>40886</v>
      </c>
      <c r="Q1509" s="34">
        <v>204000</v>
      </c>
      <c r="X1509" s="34">
        <v>1800</v>
      </c>
      <c r="AB1509" s="34">
        <v>1800</v>
      </c>
      <c r="AD1509" s="18">
        <v>16279</v>
      </c>
      <c r="AG1509" s="34">
        <v>202200</v>
      </c>
      <c r="AI1509" s="51"/>
    </row>
    <row r="1510" spans="16:35" x14ac:dyDescent="0.25">
      <c r="P1510" s="28">
        <v>40887</v>
      </c>
      <c r="Q1510" s="34">
        <v>476424</v>
      </c>
      <c r="X1510" s="34">
        <v>476424</v>
      </c>
      <c r="AB1510" s="34">
        <v>67944</v>
      </c>
      <c r="AD1510" s="18">
        <v>16279</v>
      </c>
      <c r="AG1510" s="34">
        <v>408480</v>
      </c>
      <c r="AI1510" s="51"/>
    </row>
    <row r="1511" spans="16:35" x14ac:dyDescent="0.25">
      <c r="P1511" s="28">
        <v>40889</v>
      </c>
      <c r="Q1511" s="34">
        <v>360180</v>
      </c>
      <c r="X1511" s="34">
        <v>75000</v>
      </c>
      <c r="AB1511" s="34">
        <v>75000</v>
      </c>
      <c r="AD1511" s="18">
        <v>16279</v>
      </c>
      <c r="AG1511" s="34">
        <v>285180</v>
      </c>
      <c r="AI1511" s="51"/>
    </row>
    <row r="1512" spans="16:35" x14ac:dyDescent="0.25">
      <c r="P1512" s="28">
        <v>40890</v>
      </c>
      <c r="Q1512" s="34">
        <v>167720</v>
      </c>
      <c r="X1512" s="34">
        <v>4564</v>
      </c>
      <c r="AB1512" s="34">
        <v>4564</v>
      </c>
      <c r="AD1512" s="18">
        <v>16279</v>
      </c>
      <c r="AG1512" s="34">
        <v>163156</v>
      </c>
      <c r="AI1512" s="51"/>
    </row>
    <row r="1513" spans="16:35" x14ac:dyDescent="0.25">
      <c r="P1513" s="28">
        <v>40891</v>
      </c>
      <c r="Q1513" s="34">
        <v>42862</v>
      </c>
      <c r="X1513" s="34">
        <v>42862</v>
      </c>
      <c r="AB1513" s="36">
        <v>0</v>
      </c>
      <c r="AD1513" s="18">
        <v>16279</v>
      </c>
      <c r="AG1513" s="34">
        <v>42862</v>
      </c>
      <c r="AI1513" s="51"/>
    </row>
    <row r="1514" spans="16:35" x14ac:dyDescent="0.25">
      <c r="P1514" s="28">
        <v>40892</v>
      </c>
      <c r="Q1514" s="34">
        <v>5341</v>
      </c>
      <c r="X1514" s="34">
        <v>5341</v>
      </c>
      <c r="AB1514" s="34">
        <v>5341</v>
      </c>
      <c r="AD1514" s="18">
        <v>16279</v>
      </c>
      <c r="AG1514" s="36">
        <v>0</v>
      </c>
      <c r="AI1514" s="51"/>
    </row>
    <row r="1515" spans="16:35" x14ac:dyDescent="0.25">
      <c r="P1515" s="28">
        <v>40893</v>
      </c>
      <c r="Q1515" s="34">
        <v>197864</v>
      </c>
      <c r="X1515" s="34">
        <v>197864</v>
      </c>
      <c r="AB1515" s="34">
        <v>16500</v>
      </c>
      <c r="AD1515" s="18">
        <v>16279</v>
      </c>
      <c r="AG1515" s="34">
        <v>181364</v>
      </c>
      <c r="AI1515" s="51"/>
    </row>
    <row r="1516" spans="16:35" x14ac:dyDescent="0.25">
      <c r="P1516" s="28">
        <v>40894</v>
      </c>
      <c r="Q1516" s="34">
        <v>2735</v>
      </c>
      <c r="X1516" s="34">
        <v>2735</v>
      </c>
      <c r="AB1516" s="34">
        <v>2735</v>
      </c>
      <c r="AD1516" s="18">
        <v>16279</v>
      </c>
      <c r="AG1516" s="36">
        <v>0</v>
      </c>
      <c r="AI1516" s="51"/>
    </row>
    <row r="1517" spans="16:35" x14ac:dyDescent="0.25">
      <c r="P1517" s="28">
        <v>40895</v>
      </c>
      <c r="Q1517" s="34">
        <v>172452</v>
      </c>
      <c r="X1517" s="34">
        <v>10836</v>
      </c>
      <c r="AB1517" s="34">
        <v>10836</v>
      </c>
      <c r="AD1517" s="18">
        <v>16279</v>
      </c>
      <c r="AG1517" s="34">
        <v>161616</v>
      </c>
      <c r="AI1517" s="51"/>
    </row>
    <row r="1518" spans="16:35" x14ac:dyDescent="0.25">
      <c r="P1518" s="28">
        <v>40897</v>
      </c>
      <c r="Q1518" s="34">
        <v>52650</v>
      </c>
      <c r="X1518" s="34">
        <v>2100</v>
      </c>
      <c r="AB1518" s="34">
        <v>2100</v>
      </c>
      <c r="AD1518" s="18">
        <v>16279</v>
      </c>
      <c r="AG1518" s="34">
        <v>50550</v>
      </c>
      <c r="AI1518" s="51"/>
    </row>
    <row r="1519" spans="16:35" x14ac:dyDescent="0.25">
      <c r="P1519" s="28">
        <v>40898</v>
      </c>
      <c r="Q1519" s="34">
        <v>155700</v>
      </c>
      <c r="X1519" s="34">
        <v>3180</v>
      </c>
      <c r="AB1519" s="34">
        <v>3180</v>
      </c>
      <c r="AD1519" s="18">
        <v>16279</v>
      </c>
      <c r="AG1519" s="34">
        <v>152520</v>
      </c>
      <c r="AI1519" s="51"/>
    </row>
    <row r="1520" spans="16:35" x14ac:dyDescent="0.25">
      <c r="P1520" s="28">
        <v>40899</v>
      </c>
      <c r="Q1520" s="34">
        <v>30984</v>
      </c>
      <c r="X1520" s="34">
        <v>30984</v>
      </c>
      <c r="AB1520" s="34">
        <v>30984</v>
      </c>
      <c r="AD1520" s="18">
        <v>16279</v>
      </c>
      <c r="AG1520" s="36">
        <v>0</v>
      </c>
      <c r="AI1520" s="51"/>
    </row>
    <row r="1521" spans="16:35" x14ac:dyDescent="0.25">
      <c r="P1521" s="28">
        <v>40901</v>
      </c>
      <c r="Q1521" s="34">
        <v>1233339</v>
      </c>
      <c r="X1521" s="34">
        <v>1233339</v>
      </c>
      <c r="AB1521" s="34">
        <v>113313</v>
      </c>
      <c r="AD1521" s="18">
        <v>16279</v>
      </c>
      <c r="AG1521" s="34">
        <v>1120026</v>
      </c>
      <c r="AI1521" s="51"/>
    </row>
    <row r="1522" spans="16:35" x14ac:dyDescent="0.25">
      <c r="P1522" s="28">
        <v>40902</v>
      </c>
      <c r="Q1522" s="34">
        <v>2911857</v>
      </c>
      <c r="X1522" s="34">
        <v>2911857</v>
      </c>
      <c r="AB1522" s="34">
        <v>191353</v>
      </c>
      <c r="AD1522" s="18">
        <v>16279</v>
      </c>
      <c r="AG1522" s="34">
        <v>2720504</v>
      </c>
      <c r="AI1522" s="51"/>
    </row>
    <row r="1523" spans="16:35" x14ac:dyDescent="0.25">
      <c r="P1523" s="28">
        <v>40903</v>
      </c>
      <c r="Q1523" s="34">
        <v>2911857</v>
      </c>
      <c r="X1523" s="34">
        <v>2911857</v>
      </c>
      <c r="AB1523" s="34">
        <v>191353</v>
      </c>
      <c r="AD1523" s="18">
        <v>16279</v>
      </c>
      <c r="AG1523" s="34">
        <v>2720504</v>
      </c>
      <c r="AI1523" s="51"/>
    </row>
    <row r="1524" spans="16:35" x14ac:dyDescent="0.25">
      <c r="P1524" s="28">
        <v>40905</v>
      </c>
      <c r="Q1524" s="34">
        <v>837969</v>
      </c>
      <c r="X1524" s="34">
        <v>837969</v>
      </c>
      <c r="AB1524" s="34">
        <v>13313</v>
      </c>
      <c r="AD1524" s="18">
        <v>16279</v>
      </c>
      <c r="AG1524" s="34">
        <v>824656</v>
      </c>
      <c r="AI1524" s="51"/>
    </row>
    <row r="1525" spans="16:35" x14ac:dyDescent="0.25">
      <c r="P1525" s="28">
        <v>40907</v>
      </c>
      <c r="Q1525" s="34">
        <v>250599</v>
      </c>
      <c r="X1525" s="34">
        <v>84510</v>
      </c>
      <c r="AB1525" s="36">
        <v>0</v>
      </c>
      <c r="AD1525" s="18">
        <v>16279</v>
      </c>
      <c r="AG1525" s="34">
        <v>250599</v>
      </c>
      <c r="AI1525" s="51"/>
    </row>
    <row r="1526" spans="16:35" x14ac:dyDescent="0.25">
      <c r="P1526" s="28">
        <v>40908</v>
      </c>
      <c r="Q1526" s="34">
        <v>279198</v>
      </c>
      <c r="X1526" s="34">
        <v>52440</v>
      </c>
      <c r="AB1526" s="36">
        <v>0</v>
      </c>
      <c r="AD1526" s="18">
        <v>16279</v>
      </c>
      <c r="AG1526" s="34">
        <v>279198</v>
      </c>
      <c r="AI1526" s="51"/>
    </row>
    <row r="1527" spans="16:35" x14ac:dyDescent="0.25">
      <c r="P1527" s="28">
        <v>40909</v>
      </c>
      <c r="Q1527" s="34">
        <v>270665</v>
      </c>
      <c r="X1527" s="34">
        <v>46740</v>
      </c>
      <c r="AB1527" s="36">
        <v>0</v>
      </c>
      <c r="AD1527" s="18">
        <v>16279</v>
      </c>
      <c r="AG1527" s="34">
        <v>270665</v>
      </c>
      <c r="AI1527" s="51"/>
    </row>
    <row r="1528" spans="16:35" x14ac:dyDescent="0.25">
      <c r="P1528" s="28">
        <v>40911</v>
      </c>
      <c r="Q1528" s="34">
        <v>1045157</v>
      </c>
      <c r="X1528" s="34">
        <v>1045157</v>
      </c>
      <c r="AB1528" s="34">
        <v>37771</v>
      </c>
      <c r="AD1528" s="18">
        <v>16279</v>
      </c>
      <c r="AG1528" s="34">
        <v>1007386</v>
      </c>
      <c r="AI1528" s="51"/>
    </row>
    <row r="1529" spans="16:35" x14ac:dyDescent="0.25">
      <c r="P1529" s="28">
        <v>40912</v>
      </c>
      <c r="Q1529" s="34">
        <v>250599</v>
      </c>
      <c r="X1529" s="34">
        <v>84510</v>
      </c>
      <c r="AB1529" s="36">
        <v>0</v>
      </c>
      <c r="AD1529" s="18">
        <v>16279</v>
      </c>
      <c r="AG1529" s="34">
        <v>250599</v>
      </c>
      <c r="AI1529" s="51"/>
    </row>
    <row r="1530" spans="16:35" x14ac:dyDescent="0.25">
      <c r="P1530" s="28">
        <v>40864</v>
      </c>
      <c r="Q1530" s="34">
        <v>5070</v>
      </c>
      <c r="X1530" s="34">
        <v>5070</v>
      </c>
      <c r="AB1530" s="34">
        <v>5070</v>
      </c>
      <c r="AD1530" s="18">
        <v>16016</v>
      </c>
      <c r="AG1530" s="36">
        <v>0</v>
      </c>
      <c r="AI1530" s="51"/>
    </row>
    <row r="1531" spans="16:35" x14ac:dyDescent="0.25">
      <c r="P1531" s="28">
        <v>40865</v>
      </c>
      <c r="Q1531" s="34">
        <v>3960</v>
      </c>
      <c r="X1531" s="34">
        <v>3960</v>
      </c>
      <c r="AB1531" s="34">
        <v>3960</v>
      </c>
      <c r="AD1531" s="18">
        <v>16016</v>
      </c>
      <c r="AG1531" s="36">
        <v>0</v>
      </c>
      <c r="AI1531" s="51"/>
    </row>
    <row r="1532" spans="16:35" x14ac:dyDescent="0.25">
      <c r="P1532" s="28">
        <v>40868</v>
      </c>
      <c r="Q1532" s="34">
        <v>12240</v>
      </c>
      <c r="X1532" s="34">
        <v>12240</v>
      </c>
      <c r="AB1532" s="34">
        <v>12240</v>
      </c>
      <c r="AD1532" s="18">
        <v>16016</v>
      </c>
      <c r="AG1532" s="36">
        <v>0</v>
      </c>
      <c r="AI1532" s="51"/>
    </row>
    <row r="1533" spans="16:35" x14ac:dyDescent="0.25">
      <c r="P1533" s="28">
        <v>40870</v>
      </c>
      <c r="Q1533" s="34">
        <v>104974</v>
      </c>
      <c r="X1533" s="34">
        <v>35000</v>
      </c>
      <c r="AB1533" s="34">
        <v>35000</v>
      </c>
      <c r="AD1533" s="18">
        <v>16016</v>
      </c>
      <c r="AG1533" s="34">
        <v>69974</v>
      </c>
      <c r="AI1533" s="51"/>
    </row>
    <row r="1534" spans="16:35" x14ac:dyDescent="0.25">
      <c r="P1534" s="28">
        <v>40878</v>
      </c>
      <c r="Q1534" s="34">
        <v>10765060</v>
      </c>
      <c r="X1534" s="34">
        <v>127518</v>
      </c>
      <c r="AB1534" s="34">
        <v>127518</v>
      </c>
      <c r="AD1534" s="18">
        <v>16016</v>
      </c>
      <c r="AG1534" s="34">
        <v>10637542</v>
      </c>
      <c r="AI1534" s="51"/>
    </row>
    <row r="1535" spans="16:35" x14ac:dyDescent="0.25">
      <c r="P1535" s="28">
        <v>40862</v>
      </c>
      <c r="Q1535" s="34">
        <v>33846</v>
      </c>
      <c r="X1535" s="34">
        <v>3163</v>
      </c>
      <c r="AB1535" s="34">
        <v>3163</v>
      </c>
      <c r="AD1535" s="18">
        <v>16014</v>
      </c>
      <c r="AG1535" s="34">
        <v>30683</v>
      </c>
      <c r="AI1535" s="51"/>
    </row>
    <row r="1536" spans="16:35" x14ac:dyDescent="0.25">
      <c r="P1536" s="28">
        <v>40863</v>
      </c>
      <c r="Q1536" s="34">
        <v>33846</v>
      </c>
      <c r="X1536" s="34">
        <v>3163</v>
      </c>
      <c r="AB1536" s="34">
        <v>3163</v>
      </c>
      <c r="AD1536" s="18">
        <v>16014</v>
      </c>
      <c r="AG1536" s="34">
        <v>30683</v>
      </c>
      <c r="AI1536" s="51"/>
    </row>
    <row r="1537" spans="16:35" x14ac:dyDescent="0.25">
      <c r="P1537" s="28">
        <v>39700</v>
      </c>
      <c r="Q1537" s="34">
        <v>445000</v>
      </c>
      <c r="X1537" s="34">
        <v>17000</v>
      </c>
      <c r="AB1537" s="34">
        <v>17000</v>
      </c>
      <c r="AD1537" s="18">
        <v>15996</v>
      </c>
      <c r="AG1537" s="34">
        <v>428000</v>
      </c>
      <c r="AI1537" s="51"/>
    </row>
    <row r="1538" spans="16:35" x14ac:dyDescent="0.25">
      <c r="P1538" s="28">
        <v>39701</v>
      </c>
      <c r="Q1538" s="34">
        <v>445000</v>
      </c>
      <c r="X1538" s="34">
        <v>17000</v>
      </c>
      <c r="AB1538" s="34">
        <v>17000</v>
      </c>
      <c r="AD1538" s="18">
        <v>15996</v>
      </c>
      <c r="AG1538" s="34">
        <v>428000</v>
      </c>
      <c r="AI1538" s="51"/>
    </row>
    <row r="1539" spans="16:35" x14ac:dyDescent="0.25">
      <c r="P1539" s="28">
        <v>39699</v>
      </c>
      <c r="Q1539" s="34">
        <v>154000</v>
      </c>
      <c r="X1539" s="34">
        <v>34522</v>
      </c>
      <c r="AB1539" s="34">
        <v>34522</v>
      </c>
      <c r="AD1539" s="18">
        <v>16503</v>
      </c>
      <c r="AG1539" s="34">
        <v>119478</v>
      </c>
      <c r="AI1539" s="51"/>
    </row>
    <row r="1540" spans="16:35" x14ac:dyDescent="0.25">
      <c r="P1540" s="28">
        <v>40739</v>
      </c>
      <c r="Q1540" s="34">
        <v>8449</v>
      </c>
      <c r="X1540" s="34">
        <v>8449</v>
      </c>
      <c r="AB1540" s="34">
        <v>8449</v>
      </c>
      <c r="AD1540" s="18">
        <v>16006</v>
      </c>
      <c r="AG1540" s="36">
        <v>0</v>
      </c>
      <c r="AI1540" s="51"/>
    </row>
    <row r="1541" spans="16:35" x14ac:dyDescent="0.25">
      <c r="P1541" s="28">
        <v>40742</v>
      </c>
      <c r="Q1541" s="34">
        <v>8449</v>
      </c>
      <c r="X1541" s="34">
        <v>8449</v>
      </c>
      <c r="AB1541" s="34">
        <v>8449</v>
      </c>
      <c r="AD1541" s="18">
        <v>16006</v>
      </c>
      <c r="AG1541" s="36">
        <v>0</v>
      </c>
      <c r="AI1541" s="51"/>
    </row>
    <row r="1542" spans="16:35" x14ac:dyDescent="0.25">
      <c r="P1542" s="28">
        <v>40743</v>
      </c>
      <c r="Q1542" s="34">
        <v>8449</v>
      </c>
      <c r="X1542" s="34">
        <v>8449</v>
      </c>
      <c r="AB1542" s="34">
        <v>8449</v>
      </c>
      <c r="AD1542" s="18">
        <v>16006</v>
      </c>
      <c r="AG1542" s="36">
        <v>0</v>
      </c>
      <c r="AI1542" s="51"/>
    </row>
    <row r="1543" spans="16:35" x14ac:dyDescent="0.25">
      <c r="P1543" s="28">
        <v>40750</v>
      </c>
      <c r="Q1543" s="34">
        <v>11963</v>
      </c>
      <c r="X1543" s="34">
        <v>11963</v>
      </c>
      <c r="AB1543" s="34">
        <v>11963</v>
      </c>
      <c r="AD1543" s="18">
        <v>16006</v>
      </c>
      <c r="AG1543" s="36">
        <v>0</v>
      </c>
      <c r="AI1543" s="51"/>
    </row>
    <row r="1544" spans="16:35" x14ac:dyDescent="0.25">
      <c r="P1544" s="28">
        <v>39040</v>
      </c>
      <c r="Q1544" s="34">
        <v>5144000</v>
      </c>
      <c r="X1544" s="34">
        <v>5144000</v>
      </c>
      <c r="AB1544" s="35">
        <v>0</v>
      </c>
      <c r="AD1544" s="18">
        <v>16357</v>
      </c>
      <c r="AG1544" s="34">
        <v>5144000</v>
      </c>
      <c r="AI1544" s="51"/>
    </row>
    <row r="1545" spans="16:35" x14ac:dyDescent="0.25">
      <c r="P1545" s="28">
        <v>39041</v>
      </c>
      <c r="Q1545" s="34">
        <v>4992000</v>
      </c>
      <c r="X1545" s="34">
        <v>4992000</v>
      </c>
      <c r="AB1545" s="35">
        <v>0</v>
      </c>
      <c r="AD1545" s="18">
        <v>16357</v>
      </c>
      <c r="AG1545" s="34">
        <v>4992000</v>
      </c>
      <c r="AI1545" s="51"/>
    </row>
    <row r="1546" spans="16:35" x14ac:dyDescent="0.25">
      <c r="P1546" s="28">
        <v>39042</v>
      </c>
      <c r="Q1546" s="34">
        <v>5156000</v>
      </c>
      <c r="X1546" s="34">
        <v>5156000</v>
      </c>
      <c r="AB1546" s="35">
        <v>0</v>
      </c>
      <c r="AD1546" s="18">
        <v>16357</v>
      </c>
      <c r="AG1546" s="34">
        <v>5156000</v>
      </c>
      <c r="AI1546" s="51"/>
    </row>
    <row r="1547" spans="16:35" x14ac:dyDescent="0.25">
      <c r="P1547" s="28">
        <v>39043</v>
      </c>
      <c r="Q1547" s="34">
        <v>4980000</v>
      </c>
      <c r="X1547" s="34">
        <v>4980000</v>
      </c>
      <c r="AB1547" s="34">
        <v>900000</v>
      </c>
      <c r="AD1547" s="18">
        <v>16357</v>
      </c>
      <c r="AG1547" s="34">
        <v>4080000</v>
      </c>
      <c r="AI1547" s="51"/>
    </row>
    <row r="1548" spans="16:35" x14ac:dyDescent="0.25">
      <c r="P1548" s="28">
        <v>39044</v>
      </c>
      <c r="Q1548" s="34">
        <v>4992000</v>
      </c>
      <c r="X1548" s="34">
        <v>4992000</v>
      </c>
      <c r="AB1548" s="34">
        <v>900000</v>
      </c>
      <c r="AD1548" s="18">
        <v>16357</v>
      </c>
      <c r="AG1548" s="34">
        <v>4092000</v>
      </c>
      <c r="AI1548" s="51"/>
    </row>
    <row r="1549" spans="16:35" x14ac:dyDescent="0.25">
      <c r="P1549" s="28">
        <v>39045</v>
      </c>
      <c r="Q1549" s="34">
        <v>14940000</v>
      </c>
      <c r="X1549" s="34">
        <v>14940000</v>
      </c>
      <c r="AB1549" s="35">
        <v>0</v>
      </c>
      <c r="AD1549" s="18">
        <v>16357</v>
      </c>
      <c r="AG1549" s="34">
        <v>14940000</v>
      </c>
      <c r="AI1549" s="51"/>
    </row>
    <row r="1550" spans="16:35" x14ac:dyDescent="0.25">
      <c r="P1550" s="28">
        <v>39046</v>
      </c>
      <c r="Q1550" s="34">
        <v>4880000</v>
      </c>
      <c r="X1550" s="34">
        <v>4880000</v>
      </c>
      <c r="AB1550" s="35">
        <v>0</v>
      </c>
      <c r="AD1550" s="18">
        <v>16357</v>
      </c>
      <c r="AG1550" s="34">
        <v>4880000</v>
      </c>
      <c r="AI1550" s="51"/>
    </row>
    <row r="1551" spans="16:35" x14ac:dyDescent="0.25">
      <c r="P1551" s="28">
        <v>39047</v>
      </c>
      <c r="Q1551" s="34">
        <v>2440000</v>
      </c>
      <c r="X1551" s="34">
        <v>2440000</v>
      </c>
      <c r="AB1551" s="35">
        <v>0</v>
      </c>
      <c r="AD1551" s="18">
        <v>16357</v>
      </c>
      <c r="AG1551" s="34">
        <v>2440000</v>
      </c>
      <c r="AI1551" s="51"/>
    </row>
    <row r="1552" spans="16:35" x14ac:dyDescent="0.25">
      <c r="P1552" s="28">
        <v>39048</v>
      </c>
      <c r="Q1552" s="34">
        <v>7336000</v>
      </c>
      <c r="X1552" s="34">
        <v>7336000</v>
      </c>
      <c r="AB1552" s="35">
        <v>0</v>
      </c>
      <c r="AD1552" s="18">
        <v>16357</v>
      </c>
      <c r="AG1552" s="34">
        <v>7336000</v>
      </c>
      <c r="AI1552" s="51"/>
    </row>
    <row r="1553" spans="16:35" x14ac:dyDescent="0.25">
      <c r="P1553" s="28">
        <v>39049</v>
      </c>
      <c r="Q1553" s="34">
        <v>2520000</v>
      </c>
      <c r="X1553" s="34">
        <v>2520000</v>
      </c>
      <c r="AB1553" s="35">
        <v>0</v>
      </c>
      <c r="AD1553" s="18">
        <v>16357</v>
      </c>
      <c r="AG1553" s="34">
        <v>2520000</v>
      </c>
      <c r="AI1553" s="51"/>
    </row>
    <row r="1554" spans="16:35" x14ac:dyDescent="0.25">
      <c r="P1554" s="28">
        <v>39050</v>
      </c>
      <c r="Q1554" s="34">
        <v>7248000</v>
      </c>
      <c r="X1554" s="34">
        <v>7248000</v>
      </c>
      <c r="AB1554" s="35">
        <v>0</v>
      </c>
      <c r="AD1554" s="18">
        <v>16357</v>
      </c>
      <c r="AG1554" s="34">
        <v>7248000</v>
      </c>
      <c r="AI1554" s="51"/>
    </row>
    <row r="1555" spans="16:35" x14ac:dyDescent="0.25">
      <c r="P1555" s="28">
        <v>39051</v>
      </c>
      <c r="Q1555" s="34">
        <v>2440000</v>
      </c>
      <c r="X1555" s="34">
        <v>2440000</v>
      </c>
      <c r="AB1555" s="34">
        <v>2440000</v>
      </c>
      <c r="AD1555" s="18">
        <v>16357</v>
      </c>
      <c r="AG1555" s="35">
        <v>0</v>
      </c>
      <c r="AI1555" s="51"/>
    </row>
    <row r="1556" spans="16:35" x14ac:dyDescent="0.25">
      <c r="P1556" s="28">
        <v>39052</v>
      </c>
      <c r="Q1556" s="34">
        <v>2448000</v>
      </c>
      <c r="X1556" s="34">
        <v>2448000</v>
      </c>
      <c r="AB1556" s="35">
        <v>0</v>
      </c>
      <c r="AD1556" s="18">
        <v>16357</v>
      </c>
      <c r="AG1556" s="34">
        <v>2448000</v>
      </c>
      <c r="AI1556" s="51"/>
    </row>
    <row r="1557" spans="16:35" x14ac:dyDescent="0.25">
      <c r="P1557" s="28">
        <v>39053</v>
      </c>
      <c r="Q1557" s="34">
        <v>2440000</v>
      </c>
      <c r="X1557" s="34">
        <v>2440000</v>
      </c>
      <c r="AB1557" s="35">
        <v>0</v>
      </c>
      <c r="AD1557" s="18">
        <v>16357</v>
      </c>
      <c r="AG1557" s="34">
        <v>2440000</v>
      </c>
      <c r="AI1557" s="51"/>
    </row>
    <row r="1558" spans="16:35" x14ac:dyDescent="0.25">
      <c r="P1558" s="28">
        <v>39054</v>
      </c>
      <c r="Q1558" s="34">
        <v>2440000</v>
      </c>
      <c r="X1558" s="34">
        <v>2440000</v>
      </c>
      <c r="AB1558" s="35">
        <v>0</v>
      </c>
      <c r="AD1558" s="18">
        <v>16357</v>
      </c>
      <c r="AG1558" s="34">
        <v>2440000</v>
      </c>
      <c r="AI1558" s="51"/>
    </row>
    <row r="1559" spans="16:35" x14ac:dyDescent="0.25">
      <c r="P1559" s="28">
        <v>39055</v>
      </c>
      <c r="Q1559" s="34">
        <v>2520000</v>
      </c>
      <c r="X1559" s="34">
        <v>2520000</v>
      </c>
      <c r="AB1559" s="35">
        <v>0</v>
      </c>
      <c r="AD1559" s="18">
        <v>16357</v>
      </c>
      <c r="AG1559" s="34">
        <v>2520000</v>
      </c>
      <c r="AI1559" s="51"/>
    </row>
    <row r="1560" spans="16:35" x14ac:dyDescent="0.25">
      <c r="P1560" s="28">
        <v>39056</v>
      </c>
      <c r="Q1560" s="34">
        <v>4980000</v>
      </c>
      <c r="X1560" s="34">
        <v>4980000</v>
      </c>
      <c r="AB1560" s="34">
        <v>900000</v>
      </c>
      <c r="AD1560" s="18">
        <v>16357</v>
      </c>
      <c r="AG1560" s="34">
        <v>4080000</v>
      </c>
      <c r="AI1560" s="51"/>
    </row>
    <row r="1561" spans="16:35" x14ac:dyDescent="0.25">
      <c r="P1561" s="28">
        <v>39057</v>
      </c>
      <c r="Q1561" s="34">
        <v>7400000</v>
      </c>
      <c r="X1561" s="34">
        <v>7400000</v>
      </c>
      <c r="AB1561" s="35">
        <v>0</v>
      </c>
      <c r="AD1561" s="18">
        <v>16357</v>
      </c>
      <c r="AG1561" s="34">
        <v>7400000</v>
      </c>
      <c r="AI1561" s="51"/>
    </row>
    <row r="1562" spans="16:35" x14ac:dyDescent="0.25">
      <c r="P1562" s="28">
        <v>39058</v>
      </c>
      <c r="Q1562" s="34">
        <v>6744000</v>
      </c>
      <c r="X1562" s="34">
        <v>6744000</v>
      </c>
      <c r="AB1562" s="34">
        <v>3372000</v>
      </c>
      <c r="AD1562" s="18">
        <v>16357</v>
      </c>
      <c r="AG1562" s="34">
        <v>3372000</v>
      </c>
      <c r="AI1562" s="51"/>
    </row>
    <row r="1563" spans="16:35" x14ac:dyDescent="0.25">
      <c r="P1563" s="28">
        <v>40234</v>
      </c>
      <c r="Q1563" s="34">
        <v>2543999.81</v>
      </c>
      <c r="X1563" s="34">
        <v>2543999.81</v>
      </c>
      <c r="AB1563" s="35">
        <v>0</v>
      </c>
      <c r="AD1563" s="18">
        <v>16475</v>
      </c>
      <c r="AG1563" s="34">
        <v>2543999.81</v>
      </c>
      <c r="AI1563" s="51"/>
    </row>
    <row r="1564" spans="16:35" x14ac:dyDescent="0.25">
      <c r="P1564" s="28">
        <v>40235</v>
      </c>
      <c r="Q1564" s="34">
        <v>2503999.89</v>
      </c>
      <c r="X1564" s="34">
        <v>2503999.89</v>
      </c>
      <c r="AB1564" s="35">
        <v>0</v>
      </c>
      <c r="AD1564" s="18">
        <v>16475</v>
      </c>
      <c r="AG1564" s="34">
        <v>2503999.89</v>
      </c>
      <c r="AI1564" s="51"/>
    </row>
    <row r="1565" spans="16:35" x14ac:dyDescent="0.25">
      <c r="P1565" s="28">
        <v>40236</v>
      </c>
      <c r="Q1565" s="34">
        <v>2535999.9500000002</v>
      </c>
      <c r="X1565" s="34">
        <v>2535999.9500000002</v>
      </c>
      <c r="AB1565" s="35">
        <v>0</v>
      </c>
      <c r="AD1565" s="18">
        <v>16475</v>
      </c>
      <c r="AG1565" s="34">
        <v>2535999.9500000002</v>
      </c>
      <c r="AI1565" s="51"/>
    </row>
    <row r="1566" spans="16:35" x14ac:dyDescent="0.25">
      <c r="P1566" s="28">
        <v>40237</v>
      </c>
      <c r="Q1566" s="34">
        <v>7319999.7000000002</v>
      </c>
      <c r="X1566" s="34">
        <v>7319999.7000000002</v>
      </c>
      <c r="AB1566" s="34">
        <v>7319999.7000000002</v>
      </c>
      <c r="AD1566" s="18">
        <v>16475</v>
      </c>
      <c r="AG1566" s="35">
        <v>0</v>
      </c>
      <c r="AI1566" s="51"/>
    </row>
    <row r="1567" spans="16:35" x14ac:dyDescent="0.25">
      <c r="P1567" s="28">
        <v>40238</v>
      </c>
      <c r="Q1567" s="34">
        <v>2535999.9500000002</v>
      </c>
      <c r="X1567" s="34">
        <v>2535999.9500000002</v>
      </c>
      <c r="AB1567" s="35">
        <v>0</v>
      </c>
      <c r="AD1567" s="18">
        <v>16475</v>
      </c>
      <c r="AG1567" s="34">
        <v>2535999.9500000002</v>
      </c>
      <c r="AI1567" s="51"/>
    </row>
    <row r="1568" spans="16:35" x14ac:dyDescent="0.25">
      <c r="P1568" s="28">
        <v>40239</v>
      </c>
      <c r="Q1568" s="34">
        <v>2431999.7999999998</v>
      </c>
      <c r="X1568" s="34">
        <v>2431999.7999999998</v>
      </c>
      <c r="AB1568" s="34">
        <v>81066.66</v>
      </c>
      <c r="AD1568" s="18">
        <v>16475</v>
      </c>
      <c r="AG1568" s="34">
        <v>2350933.14</v>
      </c>
      <c r="AI1568" s="51"/>
    </row>
    <row r="1569" spans="16:35" x14ac:dyDescent="0.25">
      <c r="P1569" s="28">
        <v>40240</v>
      </c>
      <c r="Q1569" s="34">
        <v>2448000</v>
      </c>
      <c r="X1569" s="34">
        <v>2448000</v>
      </c>
      <c r="AB1569" s="35">
        <v>0</v>
      </c>
      <c r="AD1569" s="18">
        <v>16475</v>
      </c>
      <c r="AG1569" s="34">
        <v>2448000</v>
      </c>
      <c r="AI1569" s="51"/>
    </row>
    <row r="1570" spans="16:35" x14ac:dyDescent="0.25">
      <c r="P1570" s="28">
        <v>40241</v>
      </c>
      <c r="Q1570" s="34">
        <v>2439999.9</v>
      </c>
      <c r="X1570" s="34">
        <v>2439999.9</v>
      </c>
      <c r="AB1570" s="35">
        <v>0</v>
      </c>
      <c r="AD1570" s="18">
        <v>16475</v>
      </c>
      <c r="AG1570" s="34">
        <v>2439999.9</v>
      </c>
      <c r="AI1570" s="51"/>
    </row>
    <row r="1571" spans="16:35" x14ac:dyDescent="0.25">
      <c r="P1571" s="28">
        <v>40242</v>
      </c>
      <c r="Q1571" s="34">
        <v>1255000</v>
      </c>
      <c r="X1571" s="34">
        <v>1255000</v>
      </c>
      <c r="AB1571" s="35">
        <v>0</v>
      </c>
      <c r="AD1571" s="18">
        <v>16475</v>
      </c>
      <c r="AG1571" s="34">
        <v>1255000</v>
      </c>
      <c r="AI1571" s="51"/>
    </row>
    <row r="1572" spans="16:35" x14ac:dyDescent="0.25">
      <c r="P1572" s="28">
        <v>40243</v>
      </c>
      <c r="Q1572" s="34">
        <v>1559999.98</v>
      </c>
      <c r="X1572" s="34">
        <v>1559999.98</v>
      </c>
      <c r="AB1572" s="35">
        <v>0</v>
      </c>
      <c r="AD1572" s="18">
        <v>16475</v>
      </c>
      <c r="AG1572" s="34">
        <v>1559999.98</v>
      </c>
      <c r="AI1572" s="51"/>
    </row>
    <row r="1573" spans="16:35" x14ac:dyDescent="0.25">
      <c r="P1573" s="28">
        <v>40244</v>
      </c>
      <c r="Q1573" s="34">
        <v>2543999.81</v>
      </c>
      <c r="X1573" s="34">
        <v>2543999.81</v>
      </c>
      <c r="AB1573" s="35">
        <v>0</v>
      </c>
      <c r="AD1573" s="18">
        <v>16475</v>
      </c>
      <c r="AG1573" s="34">
        <v>2543999.81</v>
      </c>
      <c r="AI1573" s="51"/>
    </row>
    <row r="1574" spans="16:35" x14ac:dyDescent="0.25">
      <c r="P1574" s="28">
        <v>40245</v>
      </c>
      <c r="Q1574" s="34">
        <v>2455999.7999999998</v>
      </c>
      <c r="X1574" s="34">
        <v>2455999.7999999998</v>
      </c>
      <c r="AB1574" s="35">
        <v>0</v>
      </c>
      <c r="AD1574" s="18">
        <v>16475</v>
      </c>
      <c r="AG1574" s="34">
        <v>2455999.7999999998</v>
      </c>
      <c r="AI1574" s="51"/>
    </row>
    <row r="1575" spans="16:35" x14ac:dyDescent="0.25">
      <c r="P1575" s="28">
        <v>40246</v>
      </c>
      <c r="Q1575" s="34">
        <v>2431999.7999999998</v>
      </c>
      <c r="X1575" s="34">
        <v>2431999.7999999998</v>
      </c>
      <c r="AB1575" s="35">
        <v>0</v>
      </c>
      <c r="AD1575" s="18">
        <v>16475</v>
      </c>
      <c r="AG1575" s="34">
        <v>2431999.7999999998</v>
      </c>
      <c r="AI1575" s="51"/>
    </row>
    <row r="1576" spans="16:35" x14ac:dyDescent="0.25">
      <c r="P1576" s="28">
        <v>40247</v>
      </c>
      <c r="Q1576" s="34">
        <v>2535999.9500000002</v>
      </c>
      <c r="X1576" s="34">
        <v>2535999.9500000002</v>
      </c>
      <c r="AB1576" s="35">
        <v>0</v>
      </c>
      <c r="AD1576" s="18">
        <v>16475</v>
      </c>
      <c r="AG1576" s="34">
        <v>2535999.9500000002</v>
      </c>
      <c r="AI1576" s="51"/>
    </row>
    <row r="1577" spans="16:35" x14ac:dyDescent="0.25">
      <c r="P1577" s="28">
        <v>40248</v>
      </c>
      <c r="Q1577" s="34">
        <v>2543999.81</v>
      </c>
      <c r="X1577" s="34">
        <v>2543999.81</v>
      </c>
      <c r="AB1577" s="35">
        <v>0</v>
      </c>
      <c r="AD1577" s="18">
        <v>16475</v>
      </c>
      <c r="AG1577" s="34">
        <v>2543999.81</v>
      </c>
      <c r="AI1577" s="51"/>
    </row>
    <row r="1578" spans="16:35" x14ac:dyDescent="0.25">
      <c r="P1578" s="28">
        <v>40249</v>
      </c>
      <c r="Q1578" s="34">
        <v>2247999.88</v>
      </c>
      <c r="X1578" s="34">
        <v>2247999.88</v>
      </c>
      <c r="AB1578" s="35">
        <v>0</v>
      </c>
      <c r="AD1578" s="18">
        <v>16475</v>
      </c>
      <c r="AG1578" s="34">
        <v>2247999.88</v>
      </c>
      <c r="AI1578" s="51"/>
    </row>
    <row r="1579" spans="16:35" x14ac:dyDescent="0.25">
      <c r="P1579" s="28">
        <v>40250</v>
      </c>
      <c r="Q1579" s="34">
        <v>2448000</v>
      </c>
      <c r="X1579" s="34">
        <v>2448000</v>
      </c>
      <c r="AB1579" s="35">
        <v>0</v>
      </c>
      <c r="AD1579" s="18">
        <v>16475</v>
      </c>
      <c r="AG1579" s="34">
        <v>2448000</v>
      </c>
      <c r="AI1579" s="51"/>
    </row>
    <row r="1580" spans="16:35" x14ac:dyDescent="0.25">
      <c r="P1580" s="28">
        <v>40251</v>
      </c>
      <c r="Q1580" s="34">
        <v>2415999.9</v>
      </c>
      <c r="X1580" s="34">
        <v>2415999.9</v>
      </c>
      <c r="AB1580" s="35">
        <v>0</v>
      </c>
      <c r="AD1580" s="18">
        <v>16475</v>
      </c>
      <c r="AG1580" s="34">
        <v>2415999.9</v>
      </c>
      <c r="AI1580" s="51"/>
    </row>
    <row r="1581" spans="16:35" x14ac:dyDescent="0.25">
      <c r="P1581" s="28">
        <v>39375</v>
      </c>
      <c r="Q1581" s="34">
        <v>28631110</v>
      </c>
      <c r="X1581" s="34">
        <v>2308300</v>
      </c>
      <c r="AB1581" s="34">
        <v>2308300</v>
      </c>
      <c r="AD1581" s="18">
        <v>15980</v>
      </c>
      <c r="AG1581" s="34">
        <v>26322810</v>
      </c>
      <c r="AI1581" s="51"/>
    </row>
    <row r="1582" spans="16:35" x14ac:dyDescent="0.25">
      <c r="P1582" s="28">
        <v>40390</v>
      </c>
      <c r="Q1582" s="34">
        <v>229590</v>
      </c>
      <c r="X1582" s="34">
        <v>9240</v>
      </c>
      <c r="AB1582" s="34">
        <v>9240</v>
      </c>
      <c r="AD1582" s="18">
        <v>16000</v>
      </c>
      <c r="AG1582" s="34">
        <v>220350</v>
      </c>
      <c r="AI1582" s="51"/>
    </row>
    <row r="1583" spans="16:35" x14ac:dyDescent="0.25">
      <c r="P1583" s="28">
        <v>40391</v>
      </c>
      <c r="Q1583" s="34">
        <v>53970</v>
      </c>
      <c r="X1583" s="34">
        <v>9240</v>
      </c>
      <c r="AB1583" s="34">
        <v>9240</v>
      </c>
      <c r="AD1583" s="18">
        <v>16000</v>
      </c>
      <c r="AG1583" s="34">
        <v>44730</v>
      </c>
      <c r="AI1583" s="51"/>
    </row>
    <row r="1584" spans="16:35" x14ac:dyDescent="0.25">
      <c r="P1584" s="28">
        <v>40392</v>
      </c>
      <c r="Q1584" s="34">
        <v>229590</v>
      </c>
      <c r="X1584" s="34">
        <v>9240</v>
      </c>
      <c r="AB1584" s="34">
        <v>9240</v>
      </c>
      <c r="AD1584" s="18">
        <v>16000</v>
      </c>
      <c r="AG1584" s="34">
        <v>220350</v>
      </c>
      <c r="AI1584" s="51"/>
    </row>
    <row r="1585" spans="16:35" x14ac:dyDescent="0.25">
      <c r="P1585" s="28">
        <v>40393</v>
      </c>
      <c r="Q1585" s="34">
        <v>594747</v>
      </c>
      <c r="X1585" s="34">
        <v>97118.080000000002</v>
      </c>
      <c r="AB1585" s="34">
        <v>97118.080000000002</v>
      </c>
      <c r="AD1585" s="18">
        <v>16000</v>
      </c>
      <c r="AG1585" s="34">
        <v>497628.92</v>
      </c>
      <c r="AI1585" s="51"/>
    </row>
    <row r="1586" spans="16:35" x14ac:dyDescent="0.25">
      <c r="P1586" s="28">
        <v>40394</v>
      </c>
      <c r="Q1586" s="34">
        <v>594747</v>
      </c>
      <c r="X1586" s="34">
        <v>97118.080000000002</v>
      </c>
      <c r="AB1586" s="34">
        <v>97118.080000000002</v>
      </c>
      <c r="AD1586" s="18">
        <v>16000</v>
      </c>
      <c r="AG1586" s="34">
        <v>497628.92</v>
      </c>
      <c r="AI1586" s="51"/>
    </row>
    <row r="1587" spans="16:35" x14ac:dyDescent="0.25">
      <c r="P1587" s="28">
        <v>40395</v>
      </c>
      <c r="Q1587" s="34">
        <v>594747</v>
      </c>
      <c r="X1587" s="34">
        <v>97118.080000000002</v>
      </c>
      <c r="AB1587" s="34">
        <v>97118.080000000002</v>
      </c>
      <c r="AD1587" s="18">
        <v>16000</v>
      </c>
      <c r="AG1587" s="34">
        <v>497628.92</v>
      </c>
      <c r="AI1587" s="51"/>
    </row>
    <row r="1588" spans="16:35" x14ac:dyDescent="0.25">
      <c r="P1588" s="28">
        <v>40396</v>
      </c>
      <c r="Q1588" s="34">
        <v>247230</v>
      </c>
      <c r="X1588" s="34">
        <v>29443</v>
      </c>
      <c r="AB1588" s="34">
        <v>29443</v>
      </c>
      <c r="AD1588" s="18">
        <v>16000</v>
      </c>
      <c r="AG1588" s="34">
        <v>217787</v>
      </c>
      <c r="AI1588" s="51"/>
    </row>
    <row r="1589" spans="16:35" x14ac:dyDescent="0.25">
      <c r="P1589" s="28">
        <v>40397</v>
      </c>
      <c r="Q1589" s="34">
        <v>247230</v>
      </c>
      <c r="X1589" s="34">
        <v>29443</v>
      </c>
      <c r="AB1589" s="34">
        <v>29443</v>
      </c>
      <c r="AD1589" s="18">
        <v>16000</v>
      </c>
      <c r="AG1589" s="34">
        <v>217787</v>
      </c>
      <c r="AI1589" s="51"/>
    </row>
    <row r="1590" spans="16:35" x14ac:dyDescent="0.25">
      <c r="P1590" s="28">
        <v>40398</v>
      </c>
      <c r="Q1590" s="34">
        <v>247230</v>
      </c>
      <c r="X1590" s="34">
        <v>29443</v>
      </c>
      <c r="AB1590" s="34">
        <v>29443</v>
      </c>
      <c r="AD1590" s="18">
        <v>16000</v>
      </c>
      <c r="AG1590" s="34">
        <v>217787</v>
      </c>
      <c r="AI1590" s="51"/>
    </row>
    <row r="1591" spans="16:35" x14ac:dyDescent="0.25">
      <c r="P1591" s="28">
        <v>40399</v>
      </c>
      <c r="Q1591" s="34">
        <v>247230</v>
      </c>
      <c r="X1591" s="34">
        <v>29443</v>
      </c>
      <c r="AB1591" s="34">
        <v>29443</v>
      </c>
      <c r="AD1591" s="18">
        <v>16000</v>
      </c>
      <c r="AG1591" s="34">
        <v>217787</v>
      </c>
      <c r="AI1591" s="51"/>
    </row>
    <row r="1592" spans="16:35" x14ac:dyDescent="0.25">
      <c r="P1592" s="28">
        <v>40400</v>
      </c>
      <c r="Q1592" s="34">
        <v>247230</v>
      </c>
      <c r="X1592" s="34">
        <v>29443</v>
      </c>
      <c r="AB1592" s="34">
        <v>29443</v>
      </c>
      <c r="AD1592" s="18">
        <v>16000</v>
      </c>
      <c r="AG1592" s="34">
        <v>217787</v>
      </c>
      <c r="AI1592" s="51"/>
    </row>
    <row r="1593" spans="16:35" x14ac:dyDescent="0.25">
      <c r="P1593" s="28">
        <v>40401</v>
      </c>
      <c r="Q1593" s="34">
        <v>247230</v>
      </c>
      <c r="X1593" s="34">
        <v>29443</v>
      </c>
      <c r="AB1593" s="34">
        <v>29443</v>
      </c>
      <c r="AD1593" s="18">
        <v>16000</v>
      </c>
      <c r="AG1593" s="34">
        <v>217787</v>
      </c>
      <c r="AI1593" s="51"/>
    </row>
    <row r="1594" spans="16:35" x14ac:dyDescent="0.25">
      <c r="P1594" s="28">
        <v>40402</v>
      </c>
      <c r="Q1594" s="34">
        <v>752458</v>
      </c>
      <c r="X1594" s="34">
        <v>29443</v>
      </c>
      <c r="AB1594" s="34">
        <v>29443</v>
      </c>
      <c r="AD1594" s="18">
        <v>16000</v>
      </c>
      <c r="AG1594" s="34">
        <v>723015</v>
      </c>
      <c r="AI1594" s="51"/>
    </row>
    <row r="1595" spans="16:35" x14ac:dyDescent="0.25">
      <c r="P1595" s="28">
        <v>40403</v>
      </c>
      <c r="Q1595" s="34">
        <v>247230</v>
      </c>
      <c r="X1595" s="34">
        <v>29443</v>
      </c>
      <c r="AB1595" s="34">
        <v>29443</v>
      </c>
      <c r="AD1595" s="18">
        <v>16000</v>
      </c>
      <c r="AG1595" s="34">
        <v>217787</v>
      </c>
      <c r="AI1595" s="51"/>
    </row>
    <row r="1596" spans="16:35" x14ac:dyDescent="0.25">
      <c r="P1596" s="28">
        <v>40404</v>
      </c>
      <c r="Q1596" s="34">
        <v>247230</v>
      </c>
      <c r="X1596" s="34">
        <v>29443</v>
      </c>
      <c r="AB1596" s="34">
        <v>29443</v>
      </c>
      <c r="AD1596" s="18">
        <v>16000</v>
      </c>
      <c r="AG1596" s="34">
        <v>217787</v>
      </c>
      <c r="AI1596" s="51"/>
    </row>
    <row r="1597" spans="16:35" x14ac:dyDescent="0.25">
      <c r="P1597" s="28">
        <v>40405</v>
      </c>
      <c r="Q1597" s="34">
        <v>247230</v>
      </c>
      <c r="X1597" s="34">
        <v>29443</v>
      </c>
      <c r="AB1597" s="34">
        <v>29443</v>
      </c>
      <c r="AD1597" s="18">
        <v>16000</v>
      </c>
      <c r="AG1597" s="34">
        <v>217787</v>
      </c>
      <c r="AI1597" s="51"/>
    </row>
    <row r="1598" spans="16:35" x14ac:dyDescent="0.25">
      <c r="P1598" s="28">
        <v>40406</v>
      </c>
      <c r="Q1598" s="34">
        <v>247230</v>
      </c>
      <c r="X1598" s="34">
        <v>29443</v>
      </c>
      <c r="AB1598" s="34">
        <v>29443</v>
      </c>
      <c r="AD1598" s="18">
        <v>16000</v>
      </c>
      <c r="AG1598" s="34">
        <v>217787</v>
      </c>
      <c r="AI1598" s="51"/>
    </row>
    <row r="1599" spans="16:35" x14ac:dyDescent="0.25">
      <c r="P1599" s="28">
        <v>40408</v>
      </c>
      <c r="Q1599" s="34">
        <v>247230</v>
      </c>
      <c r="X1599" s="34">
        <v>29443</v>
      </c>
      <c r="AB1599" s="34">
        <v>29443</v>
      </c>
      <c r="AD1599" s="18">
        <v>16000</v>
      </c>
      <c r="AG1599" s="34">
        <v>217787</v>
      </c>
      <c r="AI1599" s="51"/>
    </row>
    <row r="1600" spans="16:35" x14ac:dyDescent="0.25">
      <c r="P1600" s="28">
        <v>40729</v>
      </c>
      <c r="Q1600" s="34">
        <v>1784241</v>
      </c>
      <c r="X1600" s="34">
        <v>291348</v>
      </c>
      <c r="AB1600" s="34">
        <v>291348</v>
      </c>
      <c r="AD1600" s="18">
        <v>16004</v>
      </c>
      <c r="AG1600" s="34">
        <v>1492893</v>
      </c>
      <c r="AI1600" s="51"/>
    </row>
    <row r="1601" spans="16:35" x14ac:dyDescent="0.25">
      <c r="P1601" s="28">
        <v>40734</v>
      </c>
      <c r="Q1601" s="34">
        <v>2130425</v>
      </c>
      <c r="X1601" s="34">
        <v>22730</v>
      </c>
      <c r="AB1601" s="34">
        <v>22730</v>
      </c>
      <c r="AD1601" s="18">
        <v>16004</v>
      </c>
      <c r="AG1601" s="34">
        <v>2107695</v>
      </c>
      <c r="AI1601" s="51"/>
    </row>
    <row r="1602" spans="16:35" x14ac:dyDescent="0.25">
      <c r="P1602" s="28">
        <v>40735</v>
      </c>
      <c r="Q1602" s="34">
        <v>6751560</v>
      </c>
      <c r="X1602" s="34">
        <v>188010</v>
      </c>
      <c r="AB1602" s="34">
        <v>188010</v>
      </c>
      <c r="AD1602" s="18">
        <v>16004</v>
      </c>
      <c r="AG1602" s="34">
        <v>6563550</v>
      </c>
      <c r="AI1602" s="51"/>
    </row>
    <row r="1603" spans="16:35" x14ac:dyDescent="0.25">
      <c r="P1603" s="28">
        <v>40736</v>
      </c>
      <c r="Q1603" s="34">
        <v>15727258</v>
      </c>
      <c r="X1603" s="34">
        <v>747936</v>
      </c>
      <c r="AB1603" s="34">
        <v>747936</v>
      </c>
      <c r="AD1603" s="18">
        <v>16004</v>
      </c>
      <c r="AG1603" s="34">
        <v>14979322</v>
      </c>
      <c r="AI1603" s="51"/>
    </row>
    <row r="1604" spans="16:35" x14ac:dyDescent="0.25">
      <c r="P1604" s="28">
        <v>39680</v>
      </c>
      <c r="Q1604" s="34">
        <v>2440000</v>
      </c>
      <c r="X1604" s="34">
        <v>2440000</v>
      </c>
      <c r="AB1604" s="36">
        <v>0</v>
      </c>
      <c r="AD1604" s="18">
        <v>16268</v>
      </c>
      <c r="AG1604" s="34">
        <v>2440000</v>
      </c>
      <c r="AI1604" s="51"/>
    </row>
    <row r="1605" spans="16:35" x14ac:dyDescent="0.25">
      <c r="P1605" s="28">
        <v>39681</v>
      </c>
      <c r="Q1605" s="34">
        <v>2448000</v>
      </c>
      <c r="X1605" s="34">
        <v>2448000</v>
      </c>
      <c r="AB1605" s="36">
        <v>0</v>
      </c>
      <c r="AD1605" s="18">
        <v>16268</v>
      </c>
      <c r="AG1605" s="34">
        <v>2448000</v>
      </c>
      <c r="AI1605" s="51"/>
    </row>
    <row r="1606" spans="16:35" x14ac:dyDescent="0.25">
      <c r="P1606" s="28">
        <v>41190</v>
      </c>
      <c r="Q1606" s="34">
        <v>336000</v>
      </c>
      <c r="X1606" s="34">
        <v>336000</v>
      </c>
      <c r="AB1606" s="34">
        <v>336000</v>
      </c>
      <c r="AD1606" s="18">
        <v>16022</v>
      </c>
      <c r="AG1606" s="36">
        <v>0</v>
      </c>
      <c r="AI1606" s="51"/>
    </row>
    <row r="1607" spans="16:35" x14ac:dyDescent="0.25">
      <c r="P1607" s="28">
        <v>41193</v>
      </c>
      <c r="Q1607" s="34">
        <v>336000</v>
      </c>
      <c r="X1607" s="34">
        <v>336000</v>
      </c>
      <c r="AB1607" s="34">
        <v>336000</v>
      </c>
      <c r="AD1607" s="18">
        <v>16022</v>
      </c>
      <c r="AG1607" s="36">
        <v>0</v>
      </c>
      <c r="AI1607" s="51"/>
    </row>
    <row r="1608" spans="16:35" x14ac:dyDescent="0.25">
      <c r="P1608" s="28">
        <v>41034</v>
      </c>
      <c r="Q1608" s="34">
        <v>1417500</v>
      </c>
      <c r="X1608" s="34">
        <v>67500</v>
      </c>
      <c r="AB1608" s="34">
        <v>67500</v>
      </c>
      <c r="AD1608" s="18">
        <v>16020</v>
      </c>
      <c r="AG1608" s="34">
        <v>1350000</v>
      </c>
      <c r="AI1608" s="51"/>
    </row>
    <row r="1609" spans="16:35" x14ac:dyDescent="0.25">
      <c r="P1609" s="28">
        <v>41209</v>
      </c>
      <c r="Q1609" s="34">
        <v>313599</v>
      </c>
      <c r="X1609" s="34">
        <v>8715</v>
      </c>
      <c r="AB1609" s="34">
        <v>8715</v>
      </c>
      <c r="AD1609" s="18">
        <v>16024</v>
      </c>
      <c r="AG1609" s="34">
        <v>304884</v>
      </c>
      <c r="AI1609" s="51"/>
    </row>
    <row r="1610" spans="16:35" x14ac:dyDescent="0.25">
      <c r="P1610" s="28">
        <v>41210</v>
      </c>
      <c r="Q1610" s="34">
        <v>313599</v>
      </c>
      <c r="X1610" s="34">
        <v>8715</v>
      </c>
      <c r="AB1610" s="34">
        <v>8715</v>
      </c>
      <c r="AD1610" s="18">
        <v>16024</v>
      </c>
      <c r="AG1610" s="34">
        <v>304884</v>
      </c>
      <c r="AI1610" s="51"/>
    </row>
    <row r="1611" spans="16:35" x14ac:dyDescent="0.25">
      <c r="P1611" s="28">
        <v>41211</v>
      </c>
      <c r="Q1611" s="34">
        <v>342665</v>
      </c>
      <c r="X1611" s="34">
        <v>14525</v>
      </c>
      <c r="AB1611" s="34">
        <v>14525</v>
      </c>
      <c r="AD1611" s="18">
        <v>16024</v>
      </c>
      <c r="AG1611" s="34">
        <v>328140</v>
      </c>
      <c r="AI1611" s="51"/>
    </row>
    <row r="1612" spans="16:35" x14ac:dyDescent="0.25">
      <c r="P1612" s="28">
        <v>41212</v>
      </c>
      <c r="Q1612" s="34">
        <v>351198</v>
      </c>
      <c r="X1612" s="34">
        <v>17430</v>
      </c>
      <c r="AB1612" s="34">
        <v>17430</v>
      </c>
      <c r="AD1612" s="18">
        <v>16024</v>
      </c>
      <c r="AG1612" s="34">
        <v>333768</v>
      </c>
      <c r="AI1612" s="51"/>
    </row>
    <row r="1613" spans="16:35" x14ac:dyDescent="0.25">
      <c r="P1613" s="28">
        <v>41213</v>
      </c>
      <c r="Q1613" s="34">
        <v>312665</v>
      </c>
      <c r="X1613" s="34">
        <v>14525</v>
      </c>
      <c r="AB1613" s="34">
        <v>14525</v>
      </c>
      <c r="AD1613" s="18">
        <v>16024</v>
      </c>
      <c r="AG1613" s="34">
        <v>298140</v>
      </c>
      <c r="AI1613" s="51"/>
    </row>
    <row r="1614" spans="16:35" x14ac:dyDescent="0.25">
      <c r="P1614" s="28">
        <v>41214</v>
      </c>
      <c r="Q1614" s="34">
        <v>361599</v>
      </c>
      <c r="X1614" s="34">
        <v>8715</v>
      </c>
      <c r="AB1614" s="34">
        <v>8715</v>
      </c>
      <c r="AD1614" s="18">
        <v>16024</v>
      </c>
      <c r="AG1614" s="34">
        <v>352884</v>
      </c>
      <c r="AI1614" s="51"/>
    </row>
    <row r="1615" spans="16:35" x14ac:dyDescent="0.25">
      <c r="P1615" s="28">
        <v>41215</v>
      </c>
      <c r="Q1615" s="34">
        <v>500264</v>
      </c>
      <c r="X1615" s="34">
        <v>23240</v>
      </c>
      <c r="AB1615" s="34">
        <v>23240</v>
      </c>
      <c r="AD1615" s="18">
        <v>16024</v>
      </c>
      <c r="AG1615" s="34">
        <v>477024</v>
      </c>
      <c r="AI1615" s="51"/>
    </row>
    <row r="1616" spans="16:35" x14ac:dyDescent="0.25">
      <c r="P1616" s="28">
        <v>41216</v>
      </c>
      <c r="Q1616" s="34">
        <v>20692</v>
      </c>
      <c r="X1616" s="34">
        <v>10556</v>
      </c>
      <c r="AB1616" s="34">
        <v>10556</v>
      </c>
      <c r="AD1616" s="18">
        <v>16024</v>
      </c>
      <c r="AG1616" s="34">
        <v>10136</v>
      </c>
      <c r="AI1616" s="51"/>
    </row>
    <row r="1617" spans="16:35" x14ac:dyDescent="0.25">
      <c r="P1617" s="28">
        <v>41246</v>
      </c>
      <c r="Q1617" s="34">
        <v>13473</v>
      </c>
      <c r="X1617" s="34">
        <v>13473</v>
      </c>
      <c r="AB1617" s="34">
        <v>13473</v>
      </c>
      <c r="AD1617" s="18">
        <v>16026</v>
      </c>
      <c r="AG1617" s="36">
        <v>0</v>
      </c>
      <c r="AI1617" s="51"/>
    </row>
    <row r="1618" spans="16:35" x14ac:dyDescent="0.25">
      <c r="P1618" s="28">
        <v>41257</v>
      </c>
      <c r="Q1618" s="34">
        <v>16023</v>
      </c>
      <c r="X1618" s="34">
        <v>4299</v>
      </c>
      <c r="AB1618" s="34">
        <v>4299</v>
      </c>
      <c r="AD1618" s="18">
        <v>16026</v>
      </c>
      <c r="AG1618" s="34">
        <v>11724</v>
      </c>
      <c r="AI1618" s="51"/>
    </row>
    <row r="1619" spans="16:35" x14ac:dyDescent="0.25">
      <c r="P1619" s="28">
        <v>41258</v>
      </c>
      <c r="Q1619" s="34">
        <v>394128</v>
      </c>
      <c r="X1619" s="34">
        <v>60648</v>
      </c>
      <c r="AB1619" s="34">
        <v>60648</v>
      </c>
      <c r="AD1619" s="18">
        <v>16026</v>
      </c>
      <c r="AG1619" s="34">
        <v>333480</v>
      </c>
      <c r="AI1619" s="51"/>
    </row>
    <row r="1620" spans="16:35" x14ac:dyDescent="0.25">
      <c r="P1620" s="28">
        <v>41259</v>
      </c>
      <c r="Q1620" s="34">
        <v>394128</v>
      </c>
      <c r="X1620" s="34">
        <v>61728</v>
      </c>
      <c r="AB1620" s="34">
        <v>61728</v>
      </c>
      <c r="AD1620" s="18">
        <v>16026</v>
      </c>
      <c r="AG1620" s="34">
        <v>332400</v>
      </c>
      <c r="AI1620" s="51"/>
    </row>
    <row r="1621" spans="16:35" x14ac:dyDescent="0.25">
      <c r="P1621" s="28">
        <v>41260</v>
      </c>
      <c r="Q1621" s="34">
        <v>433540.8</v>
      </c>
      <c r="X1621" s="34">
        <v>100060</v>
      </c>
      <c r="AB1621" s="34">
        <v>100060</v>
      </c>
      <c r="AD1621" s="18">
        <v>16026</v>
      </c>
      <c r="AG1621" s="34">
        <v>333480.8</v>
      </c>
      <c r="AI1621" s="51"/>
    </row>
    <row r="1622" spans="16:35" x14ac:dyDescent="0.25">
      <c r="P1622" s="28">
        <v>41261</v>
      </c>
      <c r="Q1622" s="34">
        <v>355714.8</v>
      </c>
      <c r="X1622" s="34">
        <v>22234</v>
      </c>
      <c r="AB1622" s="34">
        <v>22234</v>
      </c>
      <c r="AD1622" s="18">
        <v>16026</v>
      </c>
      <c r="AG1622" s="34">
        <v>333480.8</v>
      </c>
      <c r="AI1622" s="51"/>
    </row>
    <row r="1623" spans="16:35" x14ac:dyDescent="0.25">
      <c r="P1623" s="28">
        <v>41262</v>
      </c>
      <c r="Q1623" s="34">
        <v>355714.8</v>
      </c>
      <c r="X1623" s="34">
        <v>54514</v>
      </c>
      <c r="AB1623" s="34">
        <v>54514</v>
      </c>
      <c r="AD1623" s="18">
        <v>16026</v>
      </c>
      <c r="AG1623" s="34">
        <v>301200.8</v>
      </c>
      <c r="AI1623" s="51"/>
    </row>
    <row r="1624" spans="16:35" x14ac:dyDescent="0.25">
      <c r="P1624" s="28">
        <v>41263</v>
      </c>
      <c r="Q1624" s="34">
        <v>199920</v>
      </c>
      <c r="X1624" s="34">
        <v>4368</v>
      </c>
      <c r="AB1624" s="34">
        <v>4368</v>
      </c>
      <c r="AD1624" s="18">
        <v>16026</v>
      </c>
      <c r="AG1624" s="34">
        <v>195552</v>
      </c>
      <c r="AI1624" s="51"/>
    </row>
    <row r="1625" spans="16:35" x14ac:dyDescent="0.25">
      <c r="P1625" s="28">
        <v>28773</v>
      </c>
      <c r="Q1625" s="34">
        <v>293220</v>
      </c>
      <c r="X1625" s="34">
        <v>293220</v>
      </c>
      <c r="AB1625" s="35">
        <v>0</v>
      </c>
      <c r="AD1625" s="18">
        <v>16612</v>
      </c>
      <c r="AG1625" s="34">
        <v>293220</v>
      </c>
      <c r="AI1625" s="51"/>
    </row>
    <row r="1626" spans="16:35" x14ac:dyDescent="0.25">
      <c r="P1626" s="28">
        <v>28774</v>
      </c>
      <c r="Q1626" s="34">
        <v>327220</v>
      </c>
      <c r="X1626" s="34">
        <v>327220</v>
      </c>
      <c r="AB1626" s="35">
        <v>0</v>
      </c>
      <c r="AD1626" s="18">
        <v>16612</v>
      </c>
      <c r="AG1626" s="34">
        <v>327220</v>
      </c>
      <c r="AI1626" s="51"/>
    </row>
    <row r="1627" spans="16:35" x14ac:dyDescent="0.25">
      <c r="P1627" s="28">
        <v>28775</v>
      </c>
      <c r="Q1627" s="34">
        <v>262060</v>
      </c>
      <c r="X1627" s="34">
        <v>262060</v>
      </c>
      <c r="AB1627" s="35">
        <v>0</v>
      </c>
      <c r="AD1627" s="18">
        <v>16612</v>
      </c>
      <c r="AG1627" s="34">
        <v>262060</v>
      </c>
      <c r="AI1627" s="51"/>
    </row>
    <row r="1628" spans="16:35" x14ac:dyDescent="0.25">
      <c r="P1628" s="28">
        <v>28776</v>
      </c>
      <c r="Q1628" s="34">
        <v>1629000</v>
      </c>
      <c r="X1628" s="34">
        <v>1629000</v>
      </c>
      <c r="AB1628" s="35">
        <v>0</v>
      </c>
      <c r="AD1628" s="18">
        <v>16612</v>
      </c>
      <c r="AG1628" s="34">
        <v>1629000</v>
      </c>
      <c r="AI1628" s="51"/>
    </row>
    <row r="1629" spans="16:35" x14ac:dyDescent="0.25">
      <c r="P1629" s="28">
        <v>28777</v>
      </c>
      <c r="Q1629" s="34">
        <v>1656000</v>
      </c>
      <c r="X1629" s="34">
        <v>1656000</v>
      </c>
      <c r="AB1629" s="35">
        <v>0</v>
      </c>
      <c r="AD1629" s="18">
        <v>16612</v>
      </c>
      <c r="AG1629" s="34">
        <v>1656000</v>
      </c>
      <c r="AI1629" s="51"/>
    </row>
    <row r="1630" spans="16:35" x14ac:dyDescent="0.25">
      <c r="P1630" s="28">
        <v>28778</v>
      </c>
      <c r="Q1630" s="34">
        <v>1547808</v>
      </c>
      <c r="X1630" s="34">
        <v>1547808</v>
      </c>
      <c r="AB1630" s="35">
        <v>0</v>
      </c>
      <c r="AD1630" s="18">
        <v>16612</v>
      </c>
      <c r="AG1630" s="34">
        <v>1547808</v>
      </c>
      <c r="AI1630" s="51"/>
    </row>
    <row r="1631" spans="16:35" x14ac:dyDescent="0.25">
      <c r="P1631" s="28">
        <v>28779</v>
      </c>
      <c r="Q1631" s="34">
        <v>4933456</v>
      </c>
      <c r="X1631" s="34">
        <v>4933456</v>
      </c>
      <c r="AB1631" s="35">
        <v>0</v>
      </c>
      <c r="AD1631" s="18">
        <v>16612</v>
      </c>
      <c r="AG1631" s="34">
        <v>4933456</v>
      </c>
      <c r="AI1631" s="51"/>
    </row>
    <row r="1632" spans="16:35" x14ac:dyDescent="0.25">
      <c r="P1632" s="28">
        <v>28780</v>
      </c>
      <c r="Q1632" s="34">
        <v>8643570</v>
      </c>
      <c r="X1632" s="34">
        <v>8643570</v>
      </c>
      <c r="AB1632" s="34">
        <v>1334610</v>
      </c>
      <c r="AD1632" s="18">
        <v>16612</v>
      </c>
      <c r="AG1632" s="34">
        <v>7308960</v>
      </c>
      <c r="AI1632" s="51"/>
    </row>
    <row r="1633" spans="16:35" x14ac:dyDescent="0.25">
      <c r="P1633" s="28">
        <v>28781</v>
      </c>
      <c r="Q1633" s="34">
        <v>8643570</v>
      </c>
      <c r="X1633" s="34">
        <v>8643570</v>
      </c>
      <c r="AB1633" s="34">
        <v>1334610</v>
      </c>
      <c r="AD1633" s="18">
        <v>16612</v>
      </c>
      <c r="AG1633" s="34">
        <v>7308960</v>
      </c>
      <c r="AI1633" s="51"/>
    </row>
    <row r="1634" spans="16:35" x14ac:dyDescent="0.25">
      <c r="P1634" s="28">
        <v>28782</v>
      </c>
      <c r="Q1634" s="34">
        <v>1400940</v>
      </c>
      <c r="X1634" s="34">
        <v>1400940</v>
      </c>
      <c r="AB1634" s="35">
        <v>0</v>
      </c>
      <c r="AD1634" s="18">
        <v>16612</v>
      </c>
      <c r="AG1634" s="34">
        <v>1400940</v>
      </c>
      <c r="AI1634" s="51"/>
    </row>
    <row r="1635" spans="16:35" x14ac:dyDescent="0.25">
      <c r="P1635" s="28">
        <v>28783</v>
      </c>
      <c r="Q1635" s="34">
        <v>12815543</v>
      </c>
      <c r="X1635" s="34">
        <v>12815543</v>
      </c>
      <c r="AB1635" s="34">
        <v>1509960</v>
      </c>
      <c r="AD1635" s="18">
        <v>16612</v>
      </c>
      <c r="AG1635" s="34">
        <v>11305583</v>
      </c>
      <c r="AI1635" s="51"/>
    </row>
    <row r="1636" spans="16:35" x14ac:dyDescent="0.25">
      <c r="P1636" s="28">
        <v>28784</v>
      </c>
      <c r="Q1636" s="34">
        <v>397686</v>
      </c>
      <c r="X1636" s="34">
        <v>397686</v>
      </c>
      <c r="AB1636" s="34">
        <v>397686</v>
      </c>
      <c r="AD1636" s="18">
        <v>16612</v>
      </c>
      <c r="AG1636" s="35">
        <v>0</v>
      </c>
      <c r="AI1636" s="51"/>
    </row>
    <row r="1637" spans="16:35" x14ac:dyDescent="0.25">
      <c r="P1637" s="28">
        <v>28785</v>
      </c>
      <c r="Q1637" s="34">
        <v>15061200</v>
      </c>
      <c r="X1637" s="34">
        <v>15061200</v>
      </c>
      <c r="AB1637" s="35">
        <v>0</v>
      </c>
      <c r="AD1637" s="18">
        <v>16612</v>
      </c>
      <c r="AG1637" s="34">
        <v>15061200</v>
      </c>
      <c r="AI1637" s="51"/>
    </row>
    <row r="1638" spans="16:35" x14ac:dyDescent="0.25">
      <c r="P1638" s="28">
        <v>28786</v>
      </c>
      <c r="Q1638" s="34">
        <v>188320</v>
      </c>
      <c r="X1638" s="34">
        <v>188320</v>
      </c>
      <c r="AB1638" s="35">
        <v>0</v>
      </c>
      <c r="AD1638" s="18">
        <v>16612</v>
      </c>
      <c r="AG1638" s="34">
        <v>188320</v>
      </c>
      <c r="AI1638" s="51"/>
    </row>
    <row r="1639" spans="16:35" x14ac:dyDescent="0.25">
      <c r="P1639" s="28">
        <v>28787</v>
      </c>
      <c r="Q1639" s="34">
        <v>53952300</v>
      </c>
      <c r="X1639" s="34">
        <v>53952300</v>
      </c>
      <c r="AB1639" s="34">
        <v>16550302</v>
      </c>
      <c r="AD1639" s="18">
        <v>16612</v>
      </c>
      <c r="AG1639" s="34">
        <v>37401998</v>
      </c>
      <c r="AI1639" s="51"/>
    </row>
    <row r="1640" spans="16:35" x14ac:dyDescent="0.25">
      <c r="P1640" s="28">
        <v>28791</v>
      </c>
      <c r="Q1640" s="34">
        <v>556068</v>
      </c>
      <c r="X1640" s="34">
        <v>363462</v>
      </c>
      <c r="AB1640" s="34">
        <v>363462</v>
      </c>
      <c r="AD1640" s="18">
        <v>16612</v>
      </c>
      <c r="AG1640" s="34">
        <v>192606</v>
      </c>
      <c r="AI1640" s="51"/>
    </row>
    <row r="1641" spans="16:35" x14ac:dyDescent="0.25">
      <c r="P1641" s="28">
        <v>34190</v>
      </c>
      <c r="Q1641" s="34">
        <v>1966575</v>
      </c>
      <c r="X1641" s="34">
        <v>1966575</v>
      </c>
      <c r="AB1641" s="35">
        <v>0</v>
      </c>
      <c r="AD1641" s="18">
        <v>16622</v>
      </c>
      <c r="AG1641" s="34">
        <v>1966575</v>
      </c>
      <c r="AI1641" s="51"/>
    </row>
    <row r="1642" spans="16:35" x14ac:dyDescent="0.25">
      <c r="P1642" s="28">
        <v>34191</v>
      </c>
      <c r="Q1642" s="34">
        <v>813356</v>
      </c>
      <c r="X1642" s="34">
        <v>813356</v>
      </c>
      <c r="AB1642" s="35">
        <v>0</v>
      </c>
      <c r="AD1642" s="18">
        <v>16622</v>
      </c>
      <c r="AG1642" s="34">
        <v>813356</v>
      </c>
      <c r="AI1642" s="51"/>
    </row>
    <row r="1643" spans="16:35" x14ac:dyDescent="0.25">
      <c r="P1643" s="28">
        <v>34192</v>
      </c>
      <c r="Q1643" s="34">
        <v>845243</v>
      </c>
      <c r="X1643" s="34">
        <v>845243</v>
      </c>
      <c r="AB1643" s="35">
        <v>0</v>
      </c>
      <c r="AD1643" s="18">
        <v>16622</v>
      </c>
      <c r="AG1643" s="34">
        <v>845243</v>
      </c>
      <c r="AI1643" s="51"/>
    </row>
    <row r="1644" spans="16:35" x14ac:dyDescent="0.25">
      <c r="P1644" s="28">
        <v>34193</v>
      </c>
      <c r="Q1644" s="34">
        <v>845243</v>
      </c>
      <c r="X1644" s="34">
        <v>845243</v>
      </c>
      <c r="AB1644" s="35">
        <v>0</v>
      </c>
      <c r="AD1644" s="18">
        <v>16622</v>
      </c>
      <c r="AG1644" s="34">
        <v>845243</v>
      </c>
      <c r="AI1644" s="51"/>
    </row>
    <row r="1645" spans="16:35" x14ac:dyDescent="0.25">
      <c r="P1645" s="28">
        <v>34194</v>
      </c>
      <c r="Q1645" s="34">
        <v>781469</v>
      </c>
      <c r="X1645" s="34">
        <v>781469</v>
      </c>
      <c r="AB1645" s="35">
        <v>0</v>
      </c>
      <c r="AD1645" s="18">
        <v>16622</v>
      </c>
      <c r="AG1645" s="34">
        <v>781469</v>
      </c>
      <c r="AI1645" s="51"/>
    </row>
    <row r="1646" spans="16:35" x14ac:dyDescent="0.25">
      <c r="P1646" s="28">
        <v>34195</v>
      </c>
      <c r="Q1646" s="34">
        <v>2086575</v>
      </c>
      <c r="X1646" s="34">
        <v>2086575</v>
      </c>
      <c r="AB1646" s="35">
        <v>0</v>
      </c>
      <c r="AD1646" s="18">
        <v>16622</v>
      </c>
      <c r="AG1646" s="34">
        <v>2086575</v>
      </c>
      <c r="AI1646" s="51"/>
    </row>
    <row r="1647" spans="16:35" x14ac:dyDescent="0.25">
      <c r="P1647" s="28">
        <v>34196</v>
      </c>
      <c r="Q1647" s="34">
        <v>781469</v>
      </c>
      <c r="X1647" s="34">
        <v>781469</v>
      </c>
      <c r="AB1647" s="35">
        <v>0</v>
      </c>
      <c r="AD1647" s="18">
        <v>16622</v>
      </c>
      <c r="AG1647" s="34">
        <v>781469</v>
      </c>
      <c r="AI1647" s="51"/>
    </row>
    <row r="1648" spans="16:35" x14ac:dyDescent="0.25">
      <c r="P1648" s="28">
        <v>34197</v>
      </c>
      <c r="Q1648" s="34">
        <v>1966575</v>
      </c>
      <c r="X1648" s="34">
        <v>1966575</v>
      </c>
      <c r="AB1648" s="35">
        <v>0</v>
      </c>
      <c r="AD1648" s="18">
        <v>16622</v>
      </c>
      <c r="AG1648" s="34">
        <v>1966575</v>
      </c>
      <c r="AI1648" s="51"/>
    </row>
    <row r="1649" spans="16:35" x14ac:dyDescent="0.25">
      <c r="P1649" s="28">
        <v>34198</v>
      </c>
      <c r="Q1649" s="34">
        <v>813356</v>
      </c>
      <c r="X1649" s="34">
        <v>813356</v>
      </c>
      <c r="AB1649" s="35">
        <v>0</v>
      </c>
      <c r="AD1649" s="18">
        <v>16622</v>
      </c>
      <c r="AG1649" s="34">
        <v>813356</v>
      </c>
      <c r="AI1649" s="51"/>
    </row>
    <row r="1650" spans="16:35" x14ac:dyDescent="0.25">
      <c r="P1650" s="28">
        <v>34199</v>
      </c>
      <c r="Q1650" s="34">
        <v>813356</v>
      </c>
      <c r="X1650" s="34">
        <v>813356</v>
      </c>
      <c r="AB1650" s="35">
        <v>0</v>
      </c>
      <c r="AD1650" s="18">
        <v>16622</v>
      </c>
      <c r="AG1650" s="34">
        <v>813356</v>
      </c>
      <c r="AI1650" s="51"/>
    </row>
    <row r="1651" spans="16:35" x14ac:dyDescent="0.25">
      <c r="P1651" s="28">
        <v>34200</v>
      </c>
      <c r="Q1651" s="34">
        <v>1996575</v>
      </c>
      <c r="X1651" s="34">
        <v>1996575</v>
      </c>
      <c r="AB1651" s="35">
        <v>0</v>
      </c>
      <c r="AD1651" s="18">
        <v>16622</v>
      </c>
      <c r="AG1651" s="34">
        <v>1996575</v>
      </c>
      <c r="AI1651" s="51"/>
    </row>
    <row r="1652" spans="16:35" x14ac:dyDescent="0.25">
      <c r="P1652" s="28">
        <v>34201</v>
      </c>
      <c r="Q1652" s="34">
        <v>781469</v>
      </c>
      <c r="X1652" s="34">
        <v>781469</v>
      </c>
      <c r="AB1652" s="35">
        <v>0</v>
      </c>
      <c r="AD1652" s="18">
        <v>16622</v>
      </c>
      <c r="AG1652" s="34">
        <v>781469</v>
      </c>
      <c r="AI1652" s="51"/>
    </row>
    <row r="1653" spans="16:35" x14ac:dyDescent="0.25">
      <c r="P1653" s="28"/>
      <c r="Q1653" s="34"/>
    </row>
    <row r="1654" spans="16:35" x14ac:dyDescent="0.25">
      <c r="P1654" s="28"/>
      <c r="Q1654" s="34"/>
    </row>
    <row r="1655" spans="16:35" x14ac:dyDescent="0.25">
      <c r="P1655" s="28"/>
      <c r="Q1655" s="34"/>
    </row>
    <row r="1656" spans="16:35" x14ac:dyDescent="0.25">
      <c r="P1656" s="28"/>
      <c r="Q1656" s="34"/>
    </row>
    <row r="1657" spans="16:35" x14ac:dyDescent="0.25">
      <c r="P1657" s="28"/>
      <c r="Q1657" s="34"/>
    </row>
    <row r="1658" spans="16:35" x14ac:dyDescent="0.25">
      <c r="P1658" s="28"/>
      <c r="Q1658" s="34"/>
    </row>
    <row r="1659" spans="16:35" x14ac:dyDescent="0.25">
      <c r="P1659" s="28"/>
      <c r="Q1659" s="34"/>
    </row>
    <row r="1660" spans="16:35" x14ac:dyDescent="0.25">
      <c r="P1660" s="28"/>
      <c r="Q1660" s="34"/>
    </row>
    <row r="1661" spans="16:35" x14ac:dyDescent="0.25">
      <c r="P1661" s="28"/>
      <c r="Q1661" s="34"/>
    </row>
    <row r="1662" spans="16:35" x14ac:dyDescent="0.25">
      <c r="P1662" s="28"/>
      <c r="Q1662" s="34"/>
    </row>
    <row r="1663" spans="16:35" x14ac:dyDescent="0.25">
      <c r="P1663" s="28"/>
      <c r="Q1663" s="34"/>
    </row>
    <row r="1664" spans="16:35" x14ac:dyDescent="0.25">
      <c r="P1664" s="28"/>
      <c r="Q1664" s="34"/>
    </row>
    <row r="1665" spans="16:17" x14ac:dyDescent="0.25">
      <c r="P1665" s="28"/>
      <c r="Q1665" s="34"/>
    </row>
    <row r="1666" spans="16:17" x14ac:dyDescent="0.25">
      <c r="P1666" s="28"/>
      <c r="Q1666" s="34"/>
    </row>
    <row r="1667" spans="16:17" x14ac:dyDescent="0.25">
      <c r="P1667" s="28"/>
      <c r="Q1667" s="34"/>
    </row>
    <row r="1668" spans="16:17" x14ac:dyDescent="0.25">
      <c r="P1668" s="28"/>
      <c r="Q1668" s="34"/>
    </row>
    <row r="1669" spans="16:17" x14ac:dyDescent="0.25">
      <c r="P1669" s="28"/>
      <c r="Q1669" s="34"/>
    </row>
    <row r="1670" spans="16:17" x14ac:dyDescent="0.25">
      <c r="P1670" s="28"/>
      <c r="Q1670" s="34"/>
    </row>
    <row r="1671" spans="16:17" x14ac:dyDescent="0.25">
      <c r="P1671" s="28"/>
      <c r="Q1671" s="34"/>
    </row>
    <row r="1672" spans="16:17" x14ac:dyDescent="0.25">
      <c r="P1672" s="28"/>
      <c r="Q1672" s="34"/>
    </row>
    <row r="1673" spans="16:17" x14ac:dyDescent="0.25">
      <c r="P1673" s="28"/>
      <c r="Q1673" s="34"/>
    </row>
    <row r="1674" spans="16:17" x14ac:dyDescent="0.25">
      <c r="P1674" s="28"/>
      <c r="Q1674" s="34"/>
    </row>
    <row r="1675" spans="16:17" x14ac:dyDescent="0.25">
      <c r="P1675" s="28"/>
      <c r="Q1675" s="34"/>
    </row>
    <row r="1676" spans="16:17" x14ac:dyDescent="0.25">
      <c r="P1676" s="28"/>
      <c r="Q1676" s="34"/>
    </row>
    <row r="1677" spans="16:17" x14ac:dyDescent="0.25">
      <c r="P1677" s="28"/>
      <c r="Q1677" s="34"/>
    </row>
    <row r="1678" spans="16:17" x14ac:dyDescent="0.25">
      <c r="P1678" s="28"/>
      <c r="Q1678" s="34"/>
    </row>
    <row r="1679" spans="16:17" x14ac:dyDescent="0.25">
      <c r="P1679" s="28"/>
      <c r="Q1679" s="34"/>
    </row>
    <row r="1680" spans="16:17" x14ac:dyDescent="0.25">
      <c r="P1680" s="28"/>
      <c r="Q1680" s="34"/>
    </row>
    <row r="1681" spans="16:17" x14ac:dyDescent="0.25">
      <c r="P1681" s="28"/>
      <c r="Q1681" s="34"/>
    </row>
    <row r="1682" spans="16:17" x14ac:dyDescent="0.25">
      <c r="P1682" s="28"/>
      <c r="Q1682" s="34"/>
    </row>
    <row r="1683" spans="16:17" x14ac:dyDescent="0.25">
      <c r="P1683" s="28"/>
      <c r="Q1683" s="34"/>
    </row>
    <row r="1684" spans="16:17" x14ac:dyDescent="0.25">
      <c r="P1684" s="28"/>
      <c r="Q1684" s="34"/>
    </row>
    <row r="1685" spans="16:17" x14ac:dyDescent="0.25">
      <c r="P1685" s="28"/>
      <c r="Q1685" s="34"/>
    </row>
    <row r="1686" spans="16:17" x14ac:dyDescent="0.25">
      <c r="P1686" s="28"/>
      <c r="Q1686" s="34"/>
    </row>
    <row r="1687" spans="16:17" x14ac:dyDescent="0.25">
      <c r="P1687" s="28"/>
      <c r="Q1687" s="34"/>
    </row>
    <row r="1688" spans="16:17" x14ac:dyDescent="0.25">
      <c r="P1688" s="28"/>
      <c r="Q1688" s="34"/>
    </row>
    <row r="1689" spans="16:17" x14ac:dyDescent="0.25">
      <c r="P1689" s="28"/>
      <c r="Q1689" s="34"/>
    </row>
    <row r="1690" spans="16:17" x14ac:dyDescent="0.25">
      <c r="P1690" s="28"/>
      <c r="Q1690" s="34"/>
    </row>
    <row r="1691" spans="16:17" x14ac:dyDescent="0.25">
      <c r="P1691" s="28"/>
      <c r="Q1691" s="34"/>
    </row>
    <row r="1692" spans="16:17" x14ac:dyDescent="0.25">
      <c r="P1692" s="28"/>
      <c r="Q1692" s="34"/>
    </row>
    <row r="1693" spans="16:17" x14ac:dyDescent="0.25">
      <c r="P1693" s="28"/>
      <c r="Q1693" s="34"/>
    </row>
    <row r="1694" spans="16:17" x14ac:dyDescent="0.25">
      <c r="P1694" s="28"/>
      <c r="Q1694" s="34"/>
    </row>
    <row r="1695" spans="16:17" x14ac:dyDescent="0.25">
      <c r="P1695" s="28"/>
      <c r="Q1695" s="34"/>
    </row>
    <row r="1696" spans="16:17" x14ac:dyDescent="0.25">
      <c r="P1696" s="28"/>
      <c r="Q1696" s="34"/>
    </row>
    <row r="1697" spans="16:17" x14ac:dyDescent="0.25">
      <c r="P1697" s="28"/>
      <c r="Q1697" s="34"/>
    </row>
    <row r="1698" spans="16:17" x14ac:dyDescent="0.25">
      <c r="P1698" s="28"/>
      <c r="Q1698" s="34"/>
    </row>
    <row r="1699" spans="16:17" x14ac:dyDescent="0.25">
      <c r="P1699" s="28"/>
      <c r="Q1699" s="34"/>
    </row>
    <row r="1700" spans="16:17" x14ac:dyDescent="0.25">
      <c r="P1700" s="28"/>
      <c r="Q1700" s="34"/>
    </row>
    <row r="1701" spans="16:17" x14ac:dyDescent="0.25">
      <c r="P1701" s="28"/>
      <c r="Q1701" s="34"/>
    </row>
    <row r="1702" spans="16:17" x14ac:dyDescent="0.25">
      <c r="P1702" s="28"/>
      <c r="Q1702" s="34"/>
    </row>
    <row r="1703" spans="16:17" x14ac:dyDescent="0.25">
      <c r="P1703" s="28"/>
      <c r="Q1703" s="34"/>
    </row>
    <row r="1704" spans="16:17" x14ac:dyDescent="0.25">
      <c r="P1704" s="28"/>
      <c r="Q1704" s="34"/>
    </row>
    <row r="1705" spans="16:17" x14ac:dyDescent="0.25">
      <c r="P1705" s="28"/>
      <c r="Q1705" s="34"/>
    </row>
    <row r="1706" spans="16:17" x14ac:dyDescent="0.25">
      <c r="P1706" s="28"/>
      <c r="Q1706" s="34"/>
    </row>
    <row r="1707" spans="16:17" x14ac:dyDescent="0.25">
      <c r="P1707" s="28"/>
      <c r="Q1707" s="34"/>
    </row>
    <row r="1708" spans="16:17" x14ac:dyDescent="0.25">
      <c r="P1708" s="28"/>
      <c r="Q1708" s="34"/>
    </row>
    <row r="1709" spans="16:17" x14ac:dyDescent="0.25">
      <c r="P1709" s="28"/>
      <c r="Q1709" s="34"/>
    </row>
    <row r="1710" spans="16:17" x14ac:dyDescent="0.25">
      <c r="P1710" s="28"/>
      <c r="Q1710" s="34"/>
    </row>
    <row r="1711" spans="16:17" x14ac:dyDescent="0.25">
      <c r="P1711" s="28"/>
      <c r="Q1711" s="34"/>
    </row>
    <row r="1712" spans="16:17" x14ac:dyDescent="0.25">
      <c r="P1712" s="28"/>
      <c r="Q1712" s="34"/>
    </row>
    <row r="1713" spans="16:17" x14ac:dyDescent="0.25">
      <c r="P1713" s="28"/>
      <c r="Q1713" s="34"/>
    </row>
    <row r="1714" spans="16:17" x14ac:dyDescent="0.25">
      <c r="P1714" s="28"/>
      <c r="Q1714" s="34"/>
    </row>
    <row r="1715" spans="16:17" x14ac:dyDescent="0.25">
      <c r="P1715" s="28"/>
      <c r="Q1715" s="34"/>
    </row>
    <row r="1716" spans="16:17" x14ac:dyDescent="0.25">
      <c r="P1716" s="28"/>
      <c r="Q1716" s="34"/>
    </row>
    <row r="1717" spans="16:17" x14ac:dyDescent="0.25">
      <c r="P1717" s="28"/>
      <c r="Q1717" s="34"/>
    </row>
    <row r="1718" spans="16:17" x14ac:dyDescent="0.25">
      <c r="P1718" s="28"/>
      <c r="Q1718" s="34"/>
    </row>
    <row r="1719" spans="16:17" x14ac:dyDescent="0.25">
      <c r="P1719" s="28"/>
      <c r="Q1719" s="34"/>
    </row>
    <row r="1720" spans="16:17" x14ac:dyDescent="0.25">
      <c r="P1720" s="28"/>
      <c r="Q1720" s="34"/>
    </row>
    <row r="1721" spans="16:17" x14ac:dyDescent="0.25">
      <c r="P1721" s="28"/>
      <c r="Q1721" s="34"/>
    </row>
    <row r="1722" spans="16:17" x14ac:dyDescent="0.25">
      <c r="P1722" s="28"/>
      <c r="Q1722" s="34"/>
    </row>
    <row r="1723" spans="16:17" x14ac:dyDescent="0.25">
      <c r="P1723" s="28"/>
      <c r="Q1723" s="34"/>
    </row>
    <row r="1724" spans="16:17" x14ac:dyDescent="0.25">
      <c r="P1724" s="28"/>
      <c r="Q1724" s="34"/>
    </row>
    <row r="1725" spans="16:17" x14ac:dyDescent="0.25">
      <c r="P1725" s="28"/>
      <c r="Q1725" s="34"/>
    </row>
    <row r="1726" spans="16:17" x14ac:dyDescent="0.25">
      <c r="P1726" s="28"/>
      <c r="Q1726" s="34"/>
    </row>
    <row r="1727" spans="16:17" x14ac:dyDescent="0.25">
      <c r="P1727" s="28"/>
      <c r="Q1727" s="34"/>
    </row>
    <row r="1728" spans="16:17" x14ac:dyDescent="0.25">
      <c r="P1728" s="28"/>
      <c r="Q1728" s="34"/>
    </row>
    <row r="1729" spans="16:17" x14ac:dyDescent="0.25">
      <c r="P1729" s="28"/>
      <c r="Q1729" s="34"/>
    </row>
    <row r="1730" spans="16:17" x14ac:dyDescent="0.25">
      <c r="P1730" s="28"/>
      <c r="Q1730" s="34"/>
    </row>
    <row r="1731" spans="16:17" x14ac:dyDescent="0.25">
      <c r="P1731" s="28"/>
      <c r="Q1731" s="34"/>
    </row>
    <row r="1732" spans="16:17" x14ac:dyDescent="0.25">
      <c r="P1732" s="28"/>
      <c r="Q1732" s="34"/>
    </row>
    <row r="1733" spans="16:17" x14ac:dyDescent="0.25">
      <c r="P1733" s="28"/>
      <c r="Q1733" s="34"/>
    </row>
    <row r="1734" spans="16:17" x14ac:dyDescent="0.25">
      <c r="P1734" s="28"/>
      <c r="Q1734" s="34"/>
    </row>
    <row r="1735" spans="16:17" x14ac:dyDescent="0.25">
      <c r="P1735" s="28"/>
      <c r="Q1735" s="34"/>
    </row>
    <row r="1736" spans="16:17" x14ac:dyDescent="0.25">
      <c r="P1736" s="28"/>
      <c r="Q1736" s="34"/>
    </row>
    <row r="1737" spans="16:17" x14ac:dyDescent="0.25">
      <c r="P1737" s="28"/>
      <c r="Q1737" s="34"/>
    </row>
    <row r="1738" spans="16:17" x14ac:dyDescent="0.25">
      <c r="P1738" s="28"/>
      <c r="Q1738" s="34"/>
    </row>
    <row r="1739" spans="16:17" x14ac:dyDescent="0.25">
      <c r="P1739" s="28"/>
      <c r="Q1739" s="34"/>
    </row>
    <row r="1740" spans="16:17" x14ac:dyDescent="0.25">
      <c r="P1740" s="28"/>
      <c r="Q1740" s="34"/>
    </row>
    <row r="1741" spans="16:17" x14ac:dyDescent="0.25">
      <c r="P1741" s="28"/>
      <c r="Q1741" s="34"/>
    </row>
    <row r="1742" spans="16:17" x14ac:dyDescent="0.25">
      <c r="P1742" s="28"/>
      <c r="Q1742" s="34"/>
    </row>
    <row r="1743" spans="16:17" x14ac:dyDescent="0.25">
      <c r="P1743" s="28"/>
      <c r="Q1743" s="34"/>
    </row>
    <row r="1744" spans="16:17" x14ac:dyDescent="0.25">
      <c r="P1744" s="28"/>
      <c r="Q1744" s="34"/>
    </row>
    <row r="1745" spans="16:17" x14ac:dyDescent="0.25">
      <c r="P1745" s="28"/>
      <c r="Q1745" s="34"/>
    </row>
    <row r="1746" spans="16:17" x14ac:dyDescent="0.25">
      <c r="P1746" s="28"/>
      <c r="Q1746" s="34"/>
    </row>
    <row r="1747" spans="16:17" x14ac:dyDescent="0.25">
      <c r="P1747" s="28"/>
      <c r="Q1747" s="34"/>
    </row>
    <row r="1748" spans="16:17" x14ac:dyDescent="0.25">
      <c r="P1748" s="28"/>
      <c r="Q1748" s="34"/>
    </row>
    <row r="1749" spans="16:17" x14ac:dyDescent="0.25">
      <c r="P1749" s="28"/>
      <c r="Q1749" s="34"/>
    </row>
    <row r="1750" spans="16:17" x14ac:dyDescent="0.25">
      <c r="P1750" s="28"/>
      <c r="Q1750" s="34"/>
    </row>
    <row r="1751" spans="16:17" x14ac:dyDescent="0.25">
      <c r="P1751" s="28"/>
      <c r="Q1751" s="34"/>
    </row>
    <row r="1752" spans="16:17" x14ac:dyDescent="0.25">
      <c r="P1752" s="28"/>
      <c r="Q1752" s="34"/>
    </row>
    <row r="1753" spans="16:17" x14ac:dyDescent="0.25">
      <c r="P1753" s="28"/>
      <c r="Q1753" s="34"/>
    </row>
    <row r="1754" spans="16:17" x14ac:dyDescent="0.25">
      <c r="P1754" s="28"/>
      <c r="Q1754" s="34"/>
    </row>
    <row r="1755" spans="16:17" x14ac:dyDescent="0.25">
      <c r="P1755" s="28"/>
      <c r="Q1755" s="34"/>
    </row>
    <row r="1756" spans="16:17" x14ac:dyDescent="0.25">
      <c r="P1756" s="28"/>
      <c r="Q1756" s="34"/>
    </row>
    <row r="1757" spans="16:17" x14ac:dyDescent="0.25">
      <c r="P1757" s="28"/>
      <c r="Q1757" s="34"/>
    </row>
    <row r="1758" spans="16:17" x14ac:dyDescent="0.25">
      <c r="P1758" s="28"/>
      <c r="Q1758" s="34"/>
    </row>
    <row r="1759" spans="16:17" x14ac:dyDescent="0.25">
      <c r="P1759" s="28"/>
      <c r="Q1759" s="34"/>
    </row>
    <row r="1760" spans="16:17" x14ac:dyDescent="0.25">
      <c r="P1760" s="28"/>
      <c r="Q1760" s="34"/>
    </row>
    <row r="1761" spans="16:17" x14ac:dyDescent="0.25">
      <c r="P1761" s="28"/>
      <c r="Q1761" s="34"/>
    </row>
    <row r="1762" spans="16:17" x14ac:dyDescent="0.25">
      <c r="P1762" s="28"/>
      <c r="Q1762" s="34"/>
    </row>
    <row r="1763" spans="16:17" x14ac:dyDescent="0.25">
      <c r="P1763" s="28"/>
      <c r="Q1763" s="34"/>
    </row>
    <row r="1764" spans="16:17" x14ac:dyDescent="0.25">
      <c r="P1764" s="28"/>
      <c r="Q1764" s="34"/>
    </row>
    <row r="1765" spans="16:17" x14ac:dyDescent="0.25">
      <c r="P1765" s="28"/>
      <c r="Q1765" s="34"/>
    </row>
    <row r="1766" spans="16:17" x14ac:dyDescent="0.25">
      <c r="P1766" s="28"/>
      <c r="Q1766" s="34"/>
    </row>
    <row r="1767" spans="16:17" x14ac:dyDescent="0.25">
      <c r="P1767" s="28"/>
      <c r="Q1767" s="34"/>
    </row>
    <row r="1768" spans="16:17" x14ac:dyDescent="0.25">
      <c r="P1768" s="28"/>
      <c r="Q1768" s="34"/>
    </row>
    <row r="1769" spans="16:17" x14ac:dyDescent="0.25">
      <c r="P1769" s="28"/>
      <c r="Q1769" s="34"/>
    </row>
    <row r="1770" spans="16:17" x14ac:dyDescent="0.25">
      <c r="P1770" s="28"/>
      <c r="Q1770" s="34"/>
    </row>
    <row r="1771" spans="16:17" x14ac:dyDescent="0.25">
      <c r="P1771" s="28"/>
      <c r="Q1771" s="34"/>
    </row>
    <row r="1772" spans="16:17" x14ac:dyDescent="0.25">
      <c r="P1772" s="28"/>
      <c r="Q1772" s="34"/>
    </row>
    <row r="1773" spans="16:17" x14ac:dyDescent="0.25">
      <c r="P1773" s="28"/>
      <c r="Q1773" s="34"/>
    </row>
    <row r="1774" spans="16:17" x14ac:dyDescent="0.25">
      <c r="P1774" s="28"/>
      <c r="Q1774" s="34"/>
    </row>
    <row r="1775" spans="16:17" x14ac:dyDescent="0.25">
      <c r="P1775" s="28"/>
      <c r="Q1775" s="34"/>
    </row>
    <row r="1776" spans="16:17" x14ac:dyDescent="0.25">
      <c r="P1776" s="28"/>
      <c r="Q1776" s="34"/>
    </row>
    <row r="1777" spans="16:17" x14ac:dyDescent="0.25">
      <c r="P1777" s="28"/>
      <c r="Q1777" s="34"/>
    </row>
    <row r="1778" spans="16:17" x14ac:dyDescent="0.25">
      <c r="P1778" s="28"/>
      <c r="Q1778" s="34"/>
    </row>
    <row r="1779" spans="16:17" x14ac:dyDescent="0.25">
      <c r="P1779" s="28"/>
      <c r="Q1779" s="34"/>
    </row>
    <row r="1780" spans="16:17" x14ac:dyDescent="0.25">
      <c r="P1780" s="28"/>
      <c r="Q1780" s="34"/>
    </row>
    <row r="1781" spans="16:17" x14ac:dyDescent="0.25">
      <c r="P1781" s="28"/>
      <c r="Q1781" s="34"/>
    </row>
    <row r="1782" spans="16:17" x14ac:dyDescent="0.25">
      <c r="P1782" s="28"/>
      <c r="Q1782" s="34"/>
    </row>
    <row r="1783" spans="16:17" x14ac:dyDescent="0.25">
      <c r="P1783" s="28"/>
      <c r="Q1783" s="34"/>
    </row>
    <row r="1784" spans="16:17" x14ac:dyDescent="0.25">
      <c r="P1784" s="28"/>
      <c r="Q1784" s="34"/>
    </row>
    <row r="1785" spans="16:17" x14ac:dyDescent="0.25">
      <c r="P1785" s="28"/>
      <c r="Q1785" s="34"/>
    </row>
    <row r="1786" spans="16:17" x14ac:dyDescent="0.25">
      <c r="P1786" s="28"/>
      <c r="Q1786" s="34"/>
    </row>
    <row r="1787" spans="16:17" x14ac:dyDescent="0.25">
      <c r="P1787" s="28"/>
      <c r="Q1787" s="34"/>
    </row>
    <row r="1788" spans="16:17" x14ac:dyDescent="0.25">
      <c r="P1788" s="28"/>
      <c r="Q1788" s="34"/>
    </row>
    <row r="1789" spans="16:17" x14ac:dyDescent="0.25">
      <c r="P1789" s="28"/>
      <c r="Q1789" s="34"/>
    </row>
    <row r="1790" spans="16:17" x14ac:dyDescent="0.25">
      <c r="P1790" s="28"/>
      <c r="Q1790" s="34"/>
    </row>
    <row r="1791" spans="16:17" x14ac:dyDescent="0.25">
      <c r="P1791" s="28"/>
      <c r="Q1791" s="34"/>
    </row>
    <row r="1792" spans="16:17" x14ac:dyDescent="0.25">
      <c r="P1792" s="28"/>
      <c r="Q1792" s="34"/>
    </row>
    <row r="1793" spans="16:17" x14ac:dyDescent="0.25">
      <c r="P1793" s="28"/>
      <c r="Q1793" s="34"/>
    </row>
    <row r="1794" spans="16:17" x14ac:dyDescent="0.25">
      <c r="P1794" s="28"/>
      <c r="Q1794" s="34"/>
    </row>
    <row r="1795" spans="16:17" x14ac:dyDescent="0.25">
      <c r="P1795" s="28"/>
      <c r="Q1795" s="34"/>
    </row>
    <row r="1796" spans="16:17" x14ac:dyDescent="0.25">
      <c r="P1796" s="28"/>
      <c r="Q1796" s="34"/>
    </row>
    <row r="1797" spans="16:17" x14ac:dyDescent="0.25">
      <c r="P1797" s="28"/>
      <c r="Q1797" s="34"/>
    </row>
    <row r="1798" spans="16:17" x14ac:dyDescent="0.25">
      <c r="P1798" s="28"/>
      <c r="Q1798" s="34"/>
    </row>
    <row r="1799" spans="16:17" x14ac:dyDescent="0.25">
      <c r="P1799" s="28"/>
      <c r="Q1799" s="34"/>
    </row>
    <row r="1800" spans="16:17" x14ac:dyDescent="0.25">
      <c r="P1800" s="28"/>
      <c r="Q1800" s="34"/>
    </row>
    <row r="1801" spans="16:17" x14ac:dyDescent="0.25">
      <c r="P1801" s="28"/>
      <c r="Q1801" s="34"/>
    </row>
    <row r="1802" spans="16:17" x14ac:dyDescent="0.25">
      <c r="P1802" s="28"/>
      <c r="Q1802" s="34"/>
    </row>
    <row r="1803" spans="16:17" x14ac:dyDescent="0.25">
      <c r="P1803" s="28"/>
      <c r="Q1803" s="34"/>
    </row>
    <row r="1804" spans="16:17" x14ac:dyDescent="0.25">
      <c r="P1804" s="28"/>
      <c r="Q1804" s="34"/>
    </row>
    <row r="1805" spans="16:17" x14ac:dyDescent="0.25">
      <c r="P1805" s="28"/>
      <c r="Q1805" s="34"/>
    </row>
    <row r="1806" spans="16:17" x14ac:dyDescent="0.25">
      <c r="P1806" s="28"/>
      <c r="Q1806" s="34"/>
    </row>
    <row r="1807" spans="16:17" x14ac:dyDescent="0.25">
      <c r="P1807" s="28"/>
      <c r="Q1807" s="34"/>
    </row>
    <row r="1808" spans="16:17" x14ac:dyDescent="0.25">
      <c r="P1808" s="28"/>
      <c r="Q1808" s="34"/>
    </row>
    <row r="1809" spans="16:17" x14ac:dyDescent="0.25">
      <c r="P1809" s="28"/>
      <c r="Q1809" s="34"/>
    </row>
    <row r="1810" spans="16:17" x14ac:dyDescent="0.25">
      <c r="P1810" s="28"/>
      <c r="Q1810" s="34"/>
    </row>
    <row r="1811" spans="16:17" x14ac:dyDescent="0.25">
      <c r="P1811" s="28"/>
      <c r="Q1811" s="34"/>
    </row>
    <row r="1812" spans="16:17" x14ac:dyDescent="0.25">
      <c r="P1812" s="28"/>
      <c r="Q1812" s="34"/>
    </row>
    <row r="1813" spans="16:17" x14ac:dyDescent="0.25">
      <c r="P1813" s="28"/>
      <c r="Q1813" s="34"/>
    </row>
    <row r="1814" spans="16:17" x14ac:dyDescent="0.25">
      <c r="P1814" s="28"/>
      <c r="Q1814" s="34"/>
    </row>
    <row r="1815" spans="16:17" x14ac:dyDescent="0.25">
      <c r="P1815" s="28"/>
      <c r="Q1815" s="34"/>
    </row>
    <row r="1816" spans="16:17" x14ac:dyDescent="0.25">
      <c r="P1816" s="28"/>
      <c r="Q1816" s="34"/>
    </row>
    <row r="1817" spans="16:17" x14ac:dyDescent="0.25">
      <c r="P1817" s="28"/>
      <c r="Q1817" s="34"/>
    </row>
    <row r="1818" spans="16:17" x14ac:dyDescent="0.25">
      <c r="P1818" s="28"/>
      <c r="Q1818" s="34"/>
    </row>
    <row r="1819" spans="16:17" x14ac:dyDescent="0.25">
      <c r="P1819" s="28"/>
      <c r="Q1819" s="34"/>
    </row>
    <row r="1820" spans="16:17" x14ac:dyDescent="0.25">
      <c r="P1820" s="28"/>
      <c r="Q1820" s="34"/>
    </row>
    <row r="1821" spans="16:17" x14ac:dyDescent="0.25">
      <c r="P1821" s="28"/>
      <c r="Q1821" s="34"/>
    </row>
    <row r="1822" spans="16:17" x14ac:dyDescent="0.25">
      <c r="P1822" s="28"/>
      <c r="Q1822" s="34"/>
    </row>
    <row r="1823" spans="16:17" x14ac:dyDescent="0.25">
      <c r="P1823" s="28"/>
      <c r="Q1823" s="34"/>
    </row>
    <row r="1824" spans="16:17" x14ac:dyDescent="0.25">
      <c r="P1824" s="28"/>
      <c r="Q1824" s="34"/>
    </row>
    <row r="1825" spans="16:17" x14ac:dyDescent="0.25">
      <c r="P1825" s="28"/>
      <c r="Q1825" s="34"/>
    </row>
    <row r="1826" spans="16:17" x14ac:dyDescent="0.25">
      <c r="P1826" s="28"/>
      <c r="Q1826" s="34"/>
    </row>
    <row r="1827" spans="16:17" x14ac:dyDescent="0.25">
      <c r="P1827" s="28"/>
      <c r="Q1827" s="34"/>
    </row>
    <row r="1828" spans="16:17" x14ac:dyDescent="0.25">
      <c r="P1828" s="28"/>
      <c r="Q1828" s="34"/>
    </row>
    <row r="1829" spans="16:17" x14ac:dyDescent="0.25">
      <c r="P1829" s="28"/>
      <c r="Q1829" s="34"/>
    </row>
    <row r="1830" spans="16:17" x14ac:dyDescent="0.25">
      <c r="P1830" s="28"/>
      <c r="Q1830" s="34"/>
    </row>
    <row r="1831" spans="16:17" x14ac:dyDescent="0.25">
      <c r="P1831" s="28"/>
      <c r="Q1831" s="34"/>
    </row>
    <row r="1832" spans="16:17" x14ac:dyDescent="0.25">
      <c r="P1832" s="28"/>
      <c r="Q1832" s="34"/>
    </row>
    <row r="1833" spans="16:17" x14ac:dyDescent="0.25">
      <c r="P1833" s="28"/>
      <c r="Q1833" s="34"/>
    </row>
    <row r="1834" spans="16:17" x14ac:dyDescent="0.25">
      <c r="P1834" s="28"/>
      <c r="Q1834" s="34"/>
    </row>
    <row r="1835" spans="16:17" x14ac:dyDescent="0.25">
      <c r="P1835" s="28"/>
      <c r="Q1835" s="34"/>
    </row>
    <row r="1836" spans="16:17" x14ac:dyDescent="0.25">
      <c r="P1836" s="28"/>
      <c r="Q1836" s="34"/>
    </row>
    <row r="1837" spans="16:17" x14ac:dyDescent="0.25">
      <c r="P1837" s="28"/>
      <c r="Q1837" s="34"/>
    </row>
    <row r="1838" spans="16:17" x14ac:dyDescent="0.25">
      <c r="P1838" s="28"/>
      <c r="Q1838" s="34"/>
    </row>
    <row r="1839" spans="16:17" x14ac:dyDescent="0.25">
      <c r="P1839" s="28"/>
      <c r="Q1839" s="34"/>
    </row>
    <row r="1840" spans="16:17" x14ac:dyDescent="0.25">
      <c r="P1840" s="28"/>
      <c r="Q1840" s="34"/>
    </row>
    <row r="1841" spans="16:17" x14ac:dyDescent="0.25">
      <c r="P1841" s="28"/>
      <c r="Q1841" s="34"/>
    </row>
    <row r="1842" spans="16:17" x14ac:dyDescent="0.25">
      <c r="P1842" s="28"/>
      <c r="Q1842" s="34"/>
    </row>
    <row r="1843" spans="16:17" x14ac:dyDescent="0.25">
      <c r="P1843" s="28"/>
      <c r="Q1843" s="34"/>
    </row>
    <row r="1844" spans="16:17" x14ac:dyDescent="0.25">
      <c r="P1844" s="28"/>
      <c r="Q1844" s="34"/>
    </row>
    <row r="1845" spans="16:17" x14ac:dyDescent="0.25">
      <c r="P1845" s="28"/>
      <c r="Q1845" s="34"/>
    </row>
    <row r="1846" spans="16:17" x14ac:dyDescent="0.25">
      <c r="P1846" s="28"/>
      <c r="Q1846" s="34"/>
    </row>
    <row r="1847" spans="16:17" x14ac:dyDescent="0.25">
      <c r="P1847" s="28"/>
      <c r="Q1847" s="34"/>
    </row>
    <row r="1848" spans="16:17" x14ac:dyDescent="0.25">
      <c r="P1848" s="28"/>
      <c r="Q1848" s="34"/>
    </row>
    <row r="1849" spans="16:17" x14ac:dyDescent="0.25">
      <c r="P1849" s="28"/>
      <c r="Q1849" s="34"/>
    </row>
    <row r="1850" spans="16:17" x14ac:dyDescent="0.25">
      <c r="P1850" s="28"/>
      <c r="Q1850" s="34"/>
    </row>
    <row r="1851" spans="16:17" x14ac:dyDescent="0.25">
      <c r="P1851" s="28"/>
      <c r="Q1851" s="34"/>
    </row>
    <row r="1852" spans="16:17" x14ac:dyDescent="0.25">
      <c r="P1852" s="28"/>
      <c r="Q1852" s="34"/>
    </row>
    <row r="1853" spans="16:17" x14ac:dyDescent="0.25">
      <c r="P1853" s="28"/>
      <c r="Q1853" s="34"/>
    </row>
    <row r="1854" spans="16:17" x14ac:dyDescent="0.25">
      <c r="P1854" s="28"/>
      <c r="Q1854" s="34"/>
    </row>
    <row r="1855" spans="16:17" x14ac:dyDescent="0.25">
      <c r="P1855" s="28"/>
      <c r="Q1855" s="34"/>
    </row>
    <row r="1856" spans="16:17" x14ac:dyDescent="0.25">
      <c r="P1856" s="28"/>
      <c r="Q1856" s="34"/>
    </row>
    <row r="1857" spans="16:17" x14ac:dyDescent="0.25">
      <c r="P1857" s="28"/>
      <c r="Q1857" s="34"/>
    </row>
    <row r="1858" spans="16:17" x14ac:dyDescent="0.25">
      <c r="P1858" s="28"/>
      <c r="Q1858" s="34"/>
    </row>
    <row r="1859" spans="16:17" x14ac:dyDescent="0.25">
      <c r="P1859" s="28"/>
      <c r="Q1859" s="34"/>
    </row>
    <row r="1860" spans="16:17" x14ac:dyDescent="0.25">
      <c r="P1860" s="28"/>
      <c r="Q1860" s="34"/>
    </row>
    <row r="1861" spans="16:17" x14ac:dyDescent="0.25">
      <c r="P1861" s="28"/>
      <c r="Q1861" s="34"/>
    </row>
    <row r="1862" spans="16:17" x14ac:dyDescent="0.25">
      <c r="P1862" s="28"/>
      <c r="Q1862" s="34"/>
    </row>
    <row r="1863" spans="16:17" x14ac:dyDescent="0.25">
      <c r="P1863" s="28"/>
      <c r="Q1863" s="34"/>
    </row>
    <row r="1864" spans="16:17" x14ac:dyDescent="0.25">
      <c r="P1864" s="28"/>
      <c r="Q1864" s="34"/>
    </row>
    <row r="1865" spans="16:17" x14ac:dyDescent="0.25">
      <c r="P1865" s="28"/>
      <c r="Q1865" s="34"/>
    </row>
    <row r="1866" spans="16:17" x14ac:dyDescent="0.25">
      <c r="P1866" s="28"/>
      <c r="Q1866" s="34"/>
    </row>
    <row r="1867" spans="16:17" x14ac:dyDescent="0.25">
      <c r="P1867" s="28"/>
      <c r="Q1867" s="34"/>
    </row>
    <row r="1868" spans="16:17" x14ac:dyDescent="0.25">
      <c r="P1868" s="28"/>
      <c r="Q1868" s="34"/>
    </row>
    <row r="1869" spans="16:17" x14ac:dyDescent="0.25">
      <c r="P1869" s="28"/>
      <c r="Q1869" s="34"/>
    </row>
    <row r="1870" spans="16:17" x14ac:dyDescent="0.25">
      <c r="P1870" s="28"/>
      <c r="Q1870" s="34"/>
    </row>
    <row r="1871" spans="16:17" x14ac:dyDescent="0.25">
      <c r="P1871" s="28"/>
      <c r="Q1871" s="34"/>
    </row>
    <row r="1872" spans="16:17" x14ac:dyDescent="0.25">
      <c r="P1872" s="28"/>
      <c r="Q1872" s="34"/>
    </row>
    <row r="1873" spans="16:17" x14ac:dyDescent="0.25">
      <c r="P1873" s="28"/>
      <c r="Q1873" s="34"/>
    </row>
    <row r="1874" spans="16:17" x14ac:dyDescent="0.25">
      <c r="P1874" s="28"/>
      <c r="Q1874" s="34"/>
    </row>
    <row r="1875" spans="16:17" x14ac:dyDescent="0.25">
      <c r="P1875" s="28"/>
      <c r="Q1875" s="34"/>
    </row>
    <row r="1876" spans="16:17" x14ac:dyDescent="0.25">
      <c r="P1876" s="28"/>
      <c r="Q1876" s="34"/>
    </row>
    <row r="1877" spans="16:17" x14ac:dyDescent="0.25">
      <c r="P1877" s="28"/>
      <c r="Q1877" s="34"/>
    </row>
    <row r="1878" spans="16:17" x14ac:dyDescent="0.25">
      <c r="P1878" s="28"/>
      <c r="Q1878" s="34"/>
    </row>
    <row r="1879" spans="16:17" x14ac:dyDescent="0.25">
      <c r="P1879" s="28"/>
      <c r="Q1879" s="34"/>
    </row>
    <row r="1880" spans="16:17" x14ac:dyDescent="0.25">
      <c r="P1880" s="28"/>
      <c r="Q1880" s="34"/>
    </row>
    <row r="1881" spans="16:17" x14ac:dyDescent="0.25">
      <c r="P1881" s="28"/>
      <c r="Q1881" s="34"/>
    </row>
    <row r="1882" spans="16:17" x14ac:dyDescent="0.25">
      <c r="P1882" s="28"/>
      <c r="Q1882" s="34"/>
    </row>
    <row r="1883" spans="16:17" x14ac:dyDescent="0.25">
      <c r="P1883" s="28"/>
      <c r="Q1883" s="34"/>
    </row>
    <row r="1884" spans="16:17" x14ac:dyDescent="0.25">
      <c r="P1884" s="28"/>
      <c r="Q1884" s="34"/>
    </row>
    <row r="1885" spans="16:17" x14ac:dyDescent="0.25">
      <c r="P1885" s="28"/>
      <c r="Q1885" s="34"/>
    </row>
    <row r="1886" spans="16:17" x14ac:dyDescent="0.25">
      <c r="P1886" s="28"/>
      <c r="Q1886" s="34"/>
    </row>
    <row r="1887" spans="16:17" x14ac:dyDescent="0.25">
      <c r="P1887" s="28"/>
      <c r="Q1887" s="34"/>
    </row>
    <row r="1888" spans="16:17" x14ac:dyDescent="0.25">
      <c r="P1888" s="28"/>
      <c r="Q1888" s="34"/>
    </row>
    <row r="1889" spans="16:17" x14ac:dyDescent="0.25">
      <c r="P1889" s="28"/>
      <c r="Q1889" s="34"/>
    </row>
    <row r="1890" spans="16:17" x14ac:dyDescent="0.25">
      <c r="P1890" s="28"/>
      <c r="Q1890" s="34"/>
    </row>
    <row r="1891" spans="16:17" x14ac:dyDescent="0.25">
      <c r="P1891" s="28"/>
      <c r="Q1891" s="34"/>
    </row>
    <row r="1892" spans="16:17" x14ac:dyDescent="0.25">
      <c r="P1892" s="28"/>
      <c r="Q1892" s="34"/>
    </row>
    <row r="1893" spans="16:17" x14ac:dyDescent="0.25">
      <c r="P1893" s="28"/>
      <c r="Q1893" s="34"/>
    </row>
    <row r="1894" spans="16:17" x14ac:dyDescent="0.25">
      <c r="P1894" s="28"/>
      <c r="Q1894" s="34"/>
    </row>
    <row r="1895" spans="16:17" x14ac:dyDescent="0.25">
      <c r="P1895" s="28"/>
      <c r="Q1895" s="34"/>
    </row>
    <row r="1896" spans="16:17" x14ac:dyDescent="0.25">
      <c r="P1896" s="28"/>
      <c r="Q1896" s="34"/>
    </row>
    <row r="1897" spans="16:17" x14ac:dyDescent="0.25">
      <c r="P1897" s="28"/>
      <c r="Q1897" s="34"/>
    </row>
    <row r="1898" spans="16:17" x14ac:dyDescent="0.25">
      <c r="P1898" s="28"/>
      <c r="Q1898" s="34"/>
    </row>
    <row r="1899" spans="16:17" x14ac:dyDescent="0.25">
      <c r="P1899" s="28"/>
      <c r="Q1899" s="34"/>
    </row>
    <row r="1900" spans="16:17" x14ac:dyDescent="0.25">
      <c r="P1900" s="28"/>
      <c r="Q1900" s="34"/>
    </row>
    <row r="1901" spans="16:17" x14ac:dyDescent="0.25">
      <c r="P1901" s="28"/>
      <c r="Q1901" s="34"/>
    </row>
    <row r="1902" spans="16:17" x14ac:dyDescent="0.25">
      <c r="P1902" s="28"/>
      <c r="Q1902" s="34"/>
    </row>
    <row r="1903" spans="16:17" x14ac:dyDescent="0.25">
      <c r="P1903" s="28"/>
      <c r="Q1903" s="34"/>
    </row>
    <row r="1904" spans="16:17" x14ac:dyDescent="0.25">
      <c r="P1904" s="28"/>
      <c r="Q1904" s="34"/>
    </row>
    <row r="1905" spans="16:17" x14ac:dyDescent="0.25">
      <c r="P1905" s="28"/>
      <c r="Q1905" s="34"/>
    </row>
    <row r="1906" spans="16:17" x14ac:dyDescent="0.25">
      <c r="P1906" s="28"/>
      <c r="Q1906" s="34"/>
    </row>
    <row r="1907" spans="16:17" x14ac:dyDescent="0.25">
      <c r="P1907" s="28"/>
      <c r="Q1907" s="34"/>
    </row>
    <row r="1908" spans="16:17" x14ac:dyDescent="0.25">
      <c r="P1908" s="28"/>
      <c r="Q1908" s="34"/>
    </row>
    <row r="1909" spans="16:17" x14ac:dyDescent="0.25">
      <c r="P1909" s="28"/>
      <c r="Q1909" s="34"/>
    </row>
    <row r="1910" spans="16:17" x14ac:dyDescent="0.25">
      <c r="P1910" s="28"/>
      <c r="Q1910" s="34"/>
    </row>
    <row r="1911" spans="16:17" x14ac:dyDescent="0.25">
      <c r="P1911" s="28"/>
      <c r="Q1911" s="34"/>
    </row>
    <row r="1912" spans="16:17" x14ac:dyDescent="0.25">
      <c r="P1912" s="28"/>
      <c r="Q1912" s="34"/>
    </row>
    <row r="1913" spans="16:17" x14ac:dyDescent="0.25">
      <c r="P1913" s="28"/>
      <c r="Q1913" s="34"/>
    </row>
    <row r="1914" spans="16:17" x14ac:dyDescent="0.25">
      <c r="P1914" s="28"/>
      <c r="Q1914" s="34"/>
    </row>
    <row r="1915" spans="16:17" x14ac:dyDescent="0.25">
      <c r="P1915" s="28"/>
      <c r="Q1915" s="34"/>
    </row>
    <row r="1916" spans="16:17" x14ac:dyDescent="0.25">
      <c r="P1916" s="28"/>
      <c r="Q1916" s="34"/>
    </row>
    <row r="1917" spans="16:17" x14ac:dyDescent="0.25">
      <c r="P1917" s="28"/>
      <c r="Q1917" s="34"/>
    </row>
    <row r="1918" spans="16:17" x14ac:dyDescent="0.25">
      <c r="P1918" s="28"/>
      <c r="Q1918" s="34"/>
    </row>
    <row r="1919" spans="16:17" x14ac:dyDescent="0.25">
      <c r="P1919" s="28"/>
      <c r="Q1919" s="34"/>
    </row>
    <row r="1920" spans="16:17" x14ac:dyDescent="0.25">
      <c r="P1920" s="28"/>
      <c r="Q1920" s="34"/>
    </row>
    <row r="1921" spans="16:17" x14ac:dyDescent="0.25">
      <c r="P1921" s="28"/>
      <c r="Q1921" s="34"/>
    </row>
    <row r="1922" spans="16:17" x14ac:dyDescent="0.25">
      <c r="P1922" s="28"/>
      <c r="Q1922" s="34"/>
    </row>
    <row r="1923" spans="16:17" x14ac:dyDescent="0.25">
      <c r="P1923" s="28"/>
      <c r="Q1923" s="34"/>
    </row>
    <row r="1924" spans="16:17" x14ac:dyDescent="0.25">
      <c r="P1924" s="28"/>
      <c r="Q1924" s="34"/>
    </row>
    <row r="1925" spans="16:17" x14ac:dyDescent="0.25">
      <c r="P1925" s="28"/>
      <c r="Q1925" s="34"/>
    </row>
    <row r="1926" spans="16:17" x14ac:dyDescent="0.25">
      <c r="P1926" s="28"/>
      <c r="Q1926" s="34"/>
    </row>
    <row r="1927" spans="16:17" x14ac:dyDescent="0.25">
      <c r="P1927" s="28"/>
      <c r="Q1927" s="34"/>
    </row>
    <row r="1928" spans="16:17" x14ac:dyDescent="0.25">
      <c r="P1928" s="28"/>
      <c r="Q1928" s="34"/>
    </row>
    <row r="1929" spans="16:17" x14ac:dyDescent="0.25">
      <c r="P1929" s="28"/>
      <c r="Q1929" s="34"/>
    </row>
    <row r="1930" spans="16:17" x14ac:dyDescent="0.25">
      <c r="P1930" s="28"/>
      <c r="Q1930" s="34"/>
    </row>
    <row r="1931" spans="16:17" x14ac:dyDescent="0.25">
      <c r="P1931" s="28"/>
      <c r="Q1931" s="34"/>
    </row>
    <row r="1932" spans="16:17" x14ac:dyDescent="0.25">
      <c r="P1932" s="28"/>
      <c r="Q1932" s="34"/>
    </row>
    <row r="1933" spans="16:17" x14ac:dyDescent="0.25">
      <c r="P1933" s="28"/>
      <c r="Q1933" s="34"/>
    </row>
    <row r="1934" spans="16:17" x14ac:dyDescent="0.25">
      <c r="P1934" s="28"/>
      <c r="Q1934" s="34"/>
    </row>
    <row r="1935" spans="16:17" x14ac:dyDescent="0.25">
      <c r="P1935" s="28"/>
      <c r="Q1935" s="34"/>
    </row>
    <row r="1936" spans="16:17" x14ac:dyDescent="0.25">
      <c r="P1936" s="28"/>
      <c r="Q1936" s="34"/>
    </row>
    <row r="1937" spans="16:17" x14ac:dyDescent="0.25">
      <c r="P1937" s="28"/>
      <c r="Q1937" s="34"/>
    </row>
    <row r="1938" spans="16:17" x14ac:dyDescent="0.25">
      <c r="P1938" s="28"/>
      <c r="Q1938" s="34"/>
    </row>
    <row r="1939" spans="16:17" x14ac:dyDescent="0.25">
      <c r="P1939" s="28"/>
      <c r="Q1939" s="34"/>
    </row>
    <row r="1940" spans="16:17" x14ac:dyDescent="0.25">
      <c r="P1940" s="28"/>
      <c r="Q1940" s="34"/>
    </row>
    <row r="1941" spans="16:17" x14ac:dyDescent="0.25">
      <c r="P1941" s="28"/>
      <c r="Q1941" s="34"/>
    </row>
    <row r="1942" spans="16:17" x14ac:dyDescent="0.25">
      <c r="P1942" s="28"/>
      <c r="Q1942" s="34"/>
    </row>
    <row r="1943" spans="16:17" x14ac:dyDescent="0.25">
      <c r="P1943" s="28"/>
      <c r="Q1943" s="34"/>
    </row>
    <row r="1944" spans="16:17" x14ac:dyDescent="0.25">
      <c r="P1944" s="28"/>
      <c r="Q1944" s="34"/>
    </row>
    <row r="1945" spans="16:17" x14ac:dyDescent="0.25">
      <c r="P1945" s="28"/>
      <c r="Q1945" s="34"/>
    </row>
    <row r="1946" spans="16:17" x14ac:dyDescent="0.25">
      <c r="P1946" s="28"/>
      <c r="Q1946" s="34"/>
    </row>
    <row r="1947" spans="16:17" x14ac:dyDescent="0.25">
      <c r="P1947" s="28"/>
      <c r="Q1947" s="34"/>
    </row>
    <row r="1948" spans="16:17" x14ac:dyDescent="0.25">
      <c r="P1948" s="28"/>
      <c r="Q1948" s="34"/>
    </row>
    <row r="1949" spans="16:17" x14ac:dyDescent="0.25">
      <c r="P1949" s="28"/>
      <c r="Q1949" s="34"/>
    </row>
    <row r="1950" spans="16:17" x14ac:dyDescent="0.25">
      <c r="P1950" s="28"/>
      <c r="Q1950" s="34"/>
    </row>
    <row r="1951" spans="16:17" x14ac:dyDescent="0.25">
      <c r="P1951" s="28"/>
      <c r="Q1951" s="34"/>
    </row>
    <row r="1952" spans="16:17" x14ac:dyDescent="0.25">
      <c r="P1952" s="28"/>
      <c r="Q1952" s="34"/>
    </row>
    <row r="1953" spans="16:17" x14ac:dyDescent="0.25">
      <c r="P1953" s="28"/>
      <c r="Q1953" s="34"/>
    </row>
    <row r="1954" spans="16:17" x14ac:dyDescent="0.25">
      <c r="P1954" s="28"/>
      <c r="Q1954" s="34"/>
    </row>
    <row r="1955" spans="16:17" x14ac:dyDescent="0.25">
      <c r="P1955" s="28"/>
      <c r="Q1955" s="34"/>
    </row>
    <row r="1956" spans="16:17" x14ac:dyDescent="0.25">
      <c r="P1956" s="28"/>
      <c r="Q1956" s="34"/>
    </row>
    <row r="1957" spans="16:17" x14ac:dyDescent="0.25">
      <c r="P1957" s="28"/>
      <c r="Q1957" s="34"/>
    </row>
    <row r="1958" spans="16:17" x14ac:dyDescent="0.25">
      <c r="P1958" s="28"/>
      <c r="Q1958" s="34"/>
    </row>
    <row r="1959" spans="16:17" x14ac:dyDescent="0.25">
      <c r="P1959" s="28"/>
      <c r="Q1959" s="34"/>
    </row>
    <row r="1960" spans="16:17" x14ac:dyDescent="0.25">
      <c r="P1960" s="28"/>
      <c r="Q1960" s="34"/>
    </row>
    <row r="1961" spans="16:17" x14ac:dyDescent="0.25">
      <c r="P1961" s="28"/>
      <c r="Q1961" s="34"/>
    </row>
    <row r="1962" spans="16:17" x14ac:dyDescent="0.25">
      <c r="P1962" s="28"/>
      <c r="Q1962" s="34"/>
    </row>
    <row r="1963" spans="16:17" x14ac:dyDescent="0.25">
      <c r="P1963" s="28"/>
      <c r="Q1963" s="34"/>
    </row>
    <row r="1964" spans="16:17" x14ac:dyDescent="0.25">
      <c r="P1964" s="28"/>
      <c r="Q1964" s="34"/>
    </row>
    <row r="1965" spans="16:17" x14ac:dyDescent="0.25">
      <c r="P1965" s="28"/>
      <c r="Q1965" s="34"/>
    </row>
    <row r="1966" spans="16:17" x14ac:dyDescent="0.25">
      <c r="P1966" s="28"/>
      <c r="Q1966" s="34"/>
    </row>
    <row r="1967" spans="16:17" x14ac:dyDescent="0.25">
      <c r="P1967" s="28"/>
      <c r="Q1967" s="34"/>
    </row>
    <row r="1968" spans="16:17" x14ac:dyDescent="0.25">
      <c r="P1968" s="28"/>
      <c r="Q1968" s="34"/>
    </row>
    <row r="1969" spans="16:17" x14ac:dyDescent="0.25">
      <c r="P1969" s="28"/>
      <c r="Q1969" s="34"/>
    </row>
    <row r="1970" spans="16:17" x14ac:dyDescent="0.25">
      <c r="P1970" s="28"/>
      <c r="Q1970" s="34"/>
    </row>
    <row r="1971" spans="16:17" x14ac:dyDescent="0.25">
      <c r="P1971" s="28"/>
      <c r="Q1971" s="34"/>
    </row>
    <row r="1972" spans="16:17" x14ac:dyDescent="0.25">
      <c r="P1972" s="28"/>
      <c r="Q1972" s="34"/>
    </row>
    <row r="1973" spans="16:17" x14ac:dyDescent="0.25">
      <c r="P1973" s="28"/>
      <c r="Q1973" s="34"/>
    </row>
    <row r="1974" spans="16:17" x14ac:dyDescent="0.25">
      <c r="P1974" s="28"/>
      <c r="Q1974" s="34"/>
    </row>
    <row r="1975" spans="16:17" x14ac:dyDescent="0.25">
      <c r="P1975" s="28"/>
      <c r="Q1975" s="34"/>
    </row>
    <row r="1976" spans="16:17" x14ac:dyDescent="0.25">
      <c r="P1976" s="28"/>
      <c r="Q1976" s="34"/>
    </row>
    <row r="1977" spans="16:17" x14ac:dyDescent="0.25">
      <c r="P1977" s="28"/>
      <c r="Q1977" s="34"/>
    </row>
    <row r="1978" spans="16:17" x14ac:dyDescent="0.25">
      <c r="P1978" s="28"/>
      <c r="Q1978" s="34"/>
    </row>
    <row r="1979" spans="16:17" x14ac:dyDescent="0.25">
      <c r="P1979" s="28"/>
      <c r="Q1979" s="34"/>
    </row>
    <row r="1980" spans="16:17" x14ac:dyDescent="0.25">
      <c r="P1980" s="28"/>
      <c r="Q1980" s="34"/>
    </row>
    <row r="1981" spans="16:17" x14ac:dyDescent="0.25">
      <c r="P1981" s="28"/>
      <c r="Q1981" s="34"/>
    </row>
    <row r="1982" spans="16:17" x14ac:dyDescent="0.25">
      <c r="P1982" s="28"/>
      <c r="Q1982" s="34"/>
    </row>
    <row r="1983" spans="16:17" x14ac:dyDescent="0.25">
      <c r="P1983" s="28"/>
      <c r="Q1983" s="34"/>
    </row>
    <row r="1984" spans="16:17" x14ac:dyDescent="0.25">
      <c r="P1984" s="28"/>
      <c r="Q1984" s="34"/>
    </row>
    <row r="1985" spans="16:17" x14ac:dyDescent="0.25">
      <c r="P1985" s="28"/>
      <c r="Q1985" s="34"/>
    </row>
    <row r="1986" spans="16:17" x14ac:dyDescent="0.25">
      <c r="P1986" s="28"/>
      <c r="Q1986" s="34"/>
    </row>
    <row r="1987" spans="16:17" x14ac:dyDescent="0.25">
      <c r="P1987" s="28"/>
      <c r="Q1987" s="34"/>
    </row>
    <row r="1988" spans="16:17" x14ac:dyDescent="0.25">
      <c r="P1988" s="28"/>
      <c r="Q1988" s="34"/>
    </row>
    <row r="1989" spans="16:17" x14ac:dyDescent="0.25">
      <c r="P1989" s="28"/>
      <c r="Q1989" s="34"/>
    </row>
    <row r="1990" spans="16:17" x14ac:dyDescent="0.25">
      <c r="P1990" s="28"/>
      <c r="Q1990" s="36"/>
    </row>
    <row r="1991" spans="16:17" x14ac:dyDescent="0.25">
      <c r="P1991" s="28"/>
      <c r="Q1991" s="34"/>
    </row>
    <row r="1992" spans="16:17" x14ac:dyDescent="0.25">
      <c r="P1992" s="28"/>
      <c r="Q1992" s="34"/>
    </row>
    <row r="1993" spans="16:17" x14ac:dyDescent="0.25">
      <c r="P1993" s="28"/>
      <c r="Q1993" s="34"/>
    </row>
    <row r="1994" spans="16:17" x14ac:dyDescent="0.25">
      <c r="P1994" s="28"/>
      <c r="Q1994" s="34"/>
    </row>
    <row r="1995" spans="16:17" x14ac:dyDescent="0.25">
      <c r="P1995" s="28"/>
      <c r="Q1995" s="34"/>
    </row>
    <row r="1996" spans="16:17" x14ac:dyDescent="0.25">
      <c r="P1996" s="28"/>
      <c r="Q1996" s="34"/>
    </row>
    <row r="1997" spans="16:17" x14ac:dyDescent="0.25">
      <c r="P1997" s="28"/>
      <c r="Q1997" s="34"/>
    </row>
    <row r="1998" spans="16:17" x14ac:dyDescent="0.25">
      <c r="P1998" s="28"/>
      <c r="Q1998" s="34"/>
    </row>
    <row r="1999" spans="16:17" x14ac:dyDescent="0.25">
      <c r="P1999" s="28"/>
      <c r="Q1999" s="34"/>
    </row>
    <row r="2000" spans="16:17" x14ac:dyDescent="0.25">
      <c r="P2000" s="28"/>
      <c r="Q2000" s="34"/>
    </row>
    <row r="2001" spans="16:17" x14ac:dyDescent="0.25">
      <c r="P2001" s="28"/>
      <c r="Q2001" s="34"/>
    </row>
    <row r="2002" spans="16:17" x14ac:dyDescent="0.25">
      <c r="P2002" s="28"/>
      <c r="Q2002" s="34"/>
    </row>
    <row r="2003" spans="16:17" x14ac:dyDescent="0.25">
      <c r="P2003" s="28"/>
      <c r="Q2003" s="34"/>
    </row>
    <row r="2004" spans="16:17" x14ac:dyDescent="0.25">
      <c r="P2004" s="28"/>
      <c r="Q2004" s="34"/>
    </row>
    <row r="2005" spans="16:17" x14ac:dyDescent="0.25">
      <c r="P2005" s="28"/>
      <c r="Q2005" s="34"/>
    </row>
    <row r="2006" spans="16:17" x14ac:dyDescent="0.25">
      <c r="P2006" s="28"/>
      <c r="Q2006" s="34"/>
    </row>
    <row r="2007" spans="16:17" x14ac:dyDescent="0.25">
      <c r="P2007" s="28"/>
      <c r="Q2007" s="34"/>
    </row>
    <row r="2008" spans="16:17" x14ac:dyDescent="0.25">
      <c r="P2008" s="28"/>
      <c r="Q2008" s="34"/>
    </row>
    <row r="2009" spans="16:17" x14ac:dyDescent="0.25">
      <c r="P2009" s="28"/>
      <c r="Q2009" s="34"/>
    </row>
    <row r="2010" spans="16:17" x14ac:dyDescent="0.25">
      <c r="P2010" s="28"/>
      <c r="Q2010" s="34"/>
    </row>
    <row r="2011" spans="16:17" x14ac:dyDescent="0.25">
      <c r="P2011" s="28"/>
      <c r="Q2011" s="34"/>
    </row>
    <row r="2012" spans="16:17" x14ac:dyDescent="0.25">
      <c r="P2012" s="28"/>
      <c r="Q2012" s="34"/>
    </row>
    <row r="2013" spans="16:17" x14ac:dyDescent="0.25">
      <c r="P2013" s="28"/>
      <c r="Q2013" s="34"/>
    </row>
    <row r="2014" spans="16:17" x14ac:dyDescent="0.25">
      <c r="P2014" s="28"/>
      <c r="Q2014" s="34"/>
    </row>
    <row r="2015" spans="16:17" x14ac:dyDescent="0.25">
      <c r="P2015" s="28"/>
      <c r="Q2015" s="34"/>
    </row>
    <row r="2016" spans="16:17" x14ac:dyDescent="0.25">
      <c r="P2016" s="28"/>
      <c r="Q2016" s="34"/>
    </row>
    <row r="2017" spans="16:17" x14ac:dyDescent="0.25">
      <c r="P2017" s="28"/>
      <c r="Q2017" s="34"/>
    </row>
    <row r="2018" spans="16:17" x14ac:dyDescent="0.25">
      <c r="P2018" s="28"/>
      <c r="Q2018" s="34"/>
    </row>
    <row r="2019" spans="16:17" x14ac:dyDescent="0.25">
      <c r="P2019" s="28"/>
      <c r="Q2019" s="34"/>
    </row>
    <row r="2020" spans="16:17" x14ac:dyDescent="0.25">
      <c r="P2020" s="28"/>
      <c r="Q2020" s="34"/>
    </row>
    <row r="2021" spans="16:17" x14ac:dyDescent="0.25">
      <c r="P2021" s="28"/>
      <c r="Q2021" s="34"/>
    </row>
    <row r="2022" spans="16:17" x14ac:dyDescent="0.25">
      <c r="P2022" s="28"/>
      <c r="Q2022" s="34"/>
    </row>
    <row r="2023" spans="16:17" x14ac:dyDescent="0.25">
      <c r="P2023" s="28"/>
      <c r="Q2023" s="34"/>
    </row>
    <row r="2024" spans="16:17" x14ac:dyDescent="0.25">
      <c r="P2024" s="28"/>
      <c r="Q2024" s="34"/>
    </row>
    <row r="2025" spans="16:17" x14ac:dyDescent="0.25">
      <c r="P2025" s="28"/>
      <c r="Q2025" s="34"/>
    </row>
    <row r="2026" spans="16:17" x14ac:dyDescent="0.25">
      <c r="P2026" s="28"/>
      <c r="Q2026" s="34"/>
    </row>
    <row r="2027" spans="16:17" x14ac:dyDescent="0.25">
      <c r="P2027" s="28"/>
      <c r="Q2027" s="34"/>
    </row>
    <row r="2028" spans="16:17" x14ac:dyDescent="0.25">
      <c r="P2028" s="28"/>
      <c r="Q2028" s="34"/>
    </row>
    <row r="2029" spans="16:17" x14ac:dyDescent="0.25">
      <c r="P2029" s="28"/>
      <c r="Q2029" s="34"/>
    </row>
    <row r="2030" spans="16:17" x14ac:dyDescent="0.25">
      <c r="P2030" s="28"/>
      <c r="Q2030" s="34"/>
    </row>
    <row r="2031" spans="16:17" x14ac:dyDescent="0.25">
      <c r="P2031" s="28"/>
      <c r="Q2031" s="34"/>
    </row>
    <row r="2032" spans="16:17" x14ac:dyDescent="0.25">
      <c r="P2032" s="28"/>
      <c r="Q2032" s="34"/>
    </row>
    <row r="2033" spans="16:17" x14ac:dyDescent="0.25">
      <c r="P2033" s="28"/>
      <c r="Q2033" s="34"/>
    </row>
    <row r="2034" spans="16:17" x14ac:dyDescent="0.25">
      <c r="P2034" s="28"/>
      <c r="Q2034" s="34"/>
    </row>
    <row r="2035" spans="16:17" x14ac:dyDescent="0.25">
      <c r="P2035" s="28"/>
      <c r="Q2035" s="34"/>
    </row>
    <row r="2036" spans="16:17" x14ac:dyDescent="0.25">
      <c r="P2036" s="28"/>
      <c r="Q2036" s="34"/>
    </row>
    <row r="2037" spans="16:17" x14ac:dyDescent="0.25">
      <c r="P2037" s="28"/>
      <c r="Q2037" s="34"/>
    </row>
    <row r="2038" spans="16:17" x14ac:dyDescent="0.25">
      <c r="P2038" s="28"/>
      <c r="Q2038" s="34"/>
    </row>
    <row r="2039" spans="16:17" x14ac:dyDescent="0.25">
      <c r="P2039" s="28"/>
      <c r="Q2039" s="34"/>
    </row>
    <row r="2040" spans="16:17" x14ac:dyDescent="0.25">
      <c r="P2040" s="28"/>
      <c r="Q2040" s="34"/>
    </row>
    <row r="2041" spans="16:17" x14ac:dyDescent="0.25">
      <c r="P2041" s="28"/>
      <c r="Q2041" s="34"/>
    </row>
    <row r="2042" spans="16:17" x14ac:dyDescent="0.25">
      <c r="P2042" s="28"/>
      <c r="Q2042" s="34"/>
    </row>
    <row r="2043" spans="16:17" x14ac:dyDescent="0.25">
      <c r="P2043" s="28"/>
      <c r="Q2043" s="34"/>
    </row>
    <row r="2044" spans="16:17" x14ac:dyDescent="0.25">
      <c r="P2044" s="28"/>
      <c r="Q2044" s="34"/>
    </row>
    <row r="2045" spans="16:17" x14ac:dyDescent="0.25">
      <c r="P2045" s="28"/>
      <c r="Q2045" s="34"/>
    </row>
    <row r="2046" spans="16:17" x14ac:dyDescent="0.25">
      <c r="P2046" s="28"/>
      <c r="Q2046" s="34"/>
    </row>
    <row r="2047" spans="16:17" x14ac:dyDescent="0.25">
      <c r="P2047" s="28"/>
      <c r="Q2047" s="34"/>
    </row>
    <row r="2048" spans="16:17" x14ac:dyDescent="0.25">
      <c r="P2048" s="28"/>
      <c r="Q2048" s="34"/>
    </row>
    <row r="2049" spans="16:17" x14ac:dyDescent="0.25">
      <c r="P2049" s="28"/>
      <c r="Q2049" s="34"/>
    </row>
    <row r="2050" spans="16:17" x14ac:dyDescent="0.25">
      <c r="P2050" s="28"/>
      <c r="Q2050" s="34"/>
    </row>
    <row r="2051" spans="16:17" x14ac:dyDescent="0.25">
      <c r="P2051" s="28"/>
      <c r="Q2051" s="34"/>
    </row>
    <row r="2052" spans="16:17" x14ac:dyDescent="0.25">
      <c r="P2052" s="28"/>
      <c r="Q2052" s="34"/>
    </row>
    <row r="2053" spans="16:17" x14ac:dyDescent="0.25">
      <c r="P2053" s="28"/>
      <c r="Q2053" s="34"/>
    </row>
    <row r="2054" spans="16:17" x14ac:dyDescent="0.25">
      <c r="P2054" s="28"/>
      <c r="Q2054" s="34"/>
    </row>
    <row r="2055" spans="16:17" x14ac:dyDescent="0.25">
      <c r="P2055" s="28"/>
      <c r="Q2055" s="34"/>
    </row>
    <row r="2056" spans="16:17" x14ac:dyDescent="0.25">
      <c r="P2056" s="28"/>
      <c r="Q2056" s="34"/>
    </row>
    <row r="2057" spans="16:17" x14ac:dyDescent="0.25">
      <c r="P2057" s="28"/>
      <c r="Q2057" s="34"/>
    </row>
    <row r="2058" spans="16:17" x14ac:dyDescent="0.25">
      <c r="P2058" s="28"/>
      <c r="Q2058" s="34"/>
    </row>
    <row r="2059" spans="16:17" x14ac:dyDescent="0.25">
      <c r="P2059" s="28"/>
      <c r="Q2059" s="34"/>
    </row>
    <row r="2060" spans="16:17" x14ac:dyDescent="0.25">
      <c r="P2060" s="28"/>
      <c r="Q2060" s="34"/>
    </row>
    <row r="2061" spans="16:17" x14ac:dyDescent="0.25">
      <c r="P2061" s="28"/>
      <c r="Q2061" s="34"/>
    </row>
    <row r="2062" spans="16:17" x14ac:dyDescent="0.25">
      <c r="P2062" s="28"/>
      <c r="Q2062" s="34"/>
    </row>
    <row r="2063" spans="16:17" x14ac:dyDescent="0.25">
      <c r="P2063" s="28"/>
      <c r="Q2063" s="34"/>
    </row>
    <row r="2064" spans="16:17" x14ac:dyDescent="0.25">
      <c r="P2064" s="28"/>
      <c r="Q2064" s="34"/>
    </row>
    <row r="2065" spans="16:17" x14ac:dyDescent="0.25">
      <c r="P2065" s="28"/>
      <c r="Q2065" s="34"/>
    </row>
    <row r="2066" spans="16:17" x14ac:dyDescent="0.25">
      <c r="P2066" s="28"/>
      <c r="Q2066" s="34"/>
    </row>
    <row r="2067" spans="16:17" x14ac:dyDescent="0.25">
      <c r="P2067" s="28"/>
      <c r="Q2067" s="34"/>
    </row>
    <row r="2068" spans="16:17" x14ac:dyDescent="0.25">
      <c r="P2068" s="28"/>
      <c r="Q2068" s="34"/>
    </row>
    <row r="2069" spans="16:17" x14ac:dyDescent="0.25">
      <c r="P2069" s="28"/>
      <c r="Q2069" s="34"/>
    </row>
    <row r="2070" spans="16:17" x14ac:dyDescent="0.25">
      <c r="P2070" s="28"/>
      <c r="Q2070" s="34"/>
    </row>
    <row r="2071" spans="16:17" x14ac:dyDescent="0.25">
      <c r="P2071" s="28"/>
      <c r="Q2071" s="34"/>
    </row>
    <row r="2072" spans="16:17" x14ac:dyDescent="0.25">
      <c r="P2072" s="28"/>
      <c r="Q2072" s="34"/>
    </row>
    <row r="2073" spans="16:17" x14ac:dyDescent="0.25">
      <c r="P2073" s="28"/>
      <c r="Q2073" s="34"/>
    </row>
    <row r="2074" spans="16:17" x14ac:dyDescent="0.25">
      <c r="P2074" s="28"/>
      <c r="Q2074" s="34"/>
    </row>
    <row r="2075" spans="16:17" x14ac:dyDescent="0.25">
      <c r="P2075" s="28"/>
      <c r="Q2075" s="34"/>
    </row>
    <row r="2076" spans="16:17" x14ac:dyDescent="0.25">
      <c r="P2076" s="28"/>
      <c r="Q2076" s="34"/>
    </row>
    <row r="2077" spans="16:17" x14ac:dyDescent="0.25">
      <c r="P2077" s="28"/>
      <c r="Q2077" s="34"/>
    </row>
    <row r="2078" spans="16:17" x14ac:dyDescent="0.25">
      <c r="P2078" s="28"/>
      <c r="Q2078" s="34"/>
    </row>
    <row r="2079" spans="16:17" x14ac:dyDescent="0.25">
      <c r="P2079" s="28"/>
      <c r="Q2079" s="34"/>
    </row>
    <row r="2080" spans="16:17" x14ac:dyDescent="0.25">
      <c r="P2080" s="28"/>
      <c r="Q2080" s="34"/>
    </row>
    <row r="2081" spans="16:17" x14ac:dyDescent="0.25">
      <c r="P2081" s="28"/>
      <c r="Q2081" s="34"/>
    </row>
    <row r="2082" spans="16:17" x14ac:dyDescent="0.25">
      <c r="P2082" s="28"/>
      <c r="Q2082" s="34"/>
    </row>
    <row r="2083" spans="16:17" x14ac:dyDescent="0.25">
      <c r="P2083" s="28"/>
      <c r="Q2083" s="34"/>
    </row>
    <row r="2084" spans="16:17" x14ac:dyDescent="0.25">
      <c r="P2084" s="28"/>
      <c r="Q2084" s="34"/>
    </row>
    <row r="2085" spans="16:17" x14ac:dyDescent="0.25">
      <c r="P2085" s="28"/>
      <c r="Q2085" s="34"/>
    </row>
    <row r="2086" spans="16:17" x14ac:dyDescent="0.25">
      <c r="P2086" s="28"/>
      <c r="Q2086" s="34"/>
    </row>
    <row r="2087" spans="16:17" x14ac:dyDescent="0.25">
      <c r="P2087" s="28"/>
      <c r="Q2087" s="34"/>
    </row>
    <row r="2088" spans="16:17" x14ac:dyDescent="0.25">
      <c r="P2088" s="28"/>
      <c r="Q2088" s="34"/>
    </row>
    <row r="2089" spans="16:17" x14ac:dyDescent="0.25">
      <c r="P2089" s="28"/>
      <c r="Q2089" s="34"/>
    </row>
    <row r="2090" spans="16:17" x14ac:dyDescent="0.25">
      <c r="P2090" s="28"/>
      <c r="Q2090" s="34"/>
    </row>
    <row r="2091" spans="16:17" x14ac:dyDescent="0.25">
      <c r="P2091" s="28"/>
      <c r="Q2091" s="34"/>
    </row>
    <row r="2092" spans="16:17" x14ac:dyDescent="0.25">
      <c r="P2092" s="28"/>
      <c r="Q2092" s="34"/>
    </row>
    <row r="2093" spans="16:17" x14ac:dyDescent="0.25">
      <c r="P2093" s="28"/>
      <c r="Q2093" s="34"/>
    </row>
    <row r="2094" spans="16:17" x14ac:dyDescent="0.25">
      <c r="P2094" s="28"/>
      <c r="Q2094" s="34"/>
    </row>
    <row r="2095" spans="16:17" x14ac:dyDescent="0.25">
      <c r="P2095" s="28"/>
      <c r="Q2095" s="34"/>
    </row>
    <row r="2096" spans="16:17" x14ac:dyDescent="0.25">
      <c r="P2096" s="28"/>
      <c r="Q2096" s="34"/>
    </row>
    <row r="2097" spans="16:17" x14ac:dyDescent="0.25">
      <c r="P2097" s="28"/>
      <c r="Q2097" s="34"/>
    </row>
    <row r="2098" spans="16:17" x14ac:dyDescent="0.25">
      <c r="P2098" s="28"/>
      <c r="Q2098" s="34"/>
    </row>
    <row r="2099" spans="16:17" x14ac:dyDescent="0.25">
      <c r="P2099" s="28"/>
      <c r="Q2099" s="34"/>
    </row>
    <row r="2100" spans="16:17" x14ac:dyDescent="0.25">
      <c r="P2100" s="28"/>
      <c r="Q2100" s="34"/>
    </row>
    <row r="2101" spans="16:17" x14ac:dyDescent="0.25">
      <c r="P2101" s="28"/>
      <c r="Q2101" s="34"/>
    </row>
    <row r="2102" spans="16:17" x14ac:dyDescent="0.25">
      <c r="P2102" s="28"/>
      <c r="Q2102" s="34"/>
    </row>
    <row r="2103" spans="16:17" x14ac:dyDescent="0.25">
      <c r="P2103" s="28"/>
      <c r="Q2103" s="34"/>
    </row>
    <row r="2104" spans="16:17" x14ac:dyDescent="0.25">
      <c r="P2104" s="28"/>
      <c r="Q2104" s="34"/>
    </row>
    <row r="2105" spans="16:17" x14ac:dyDescent="0.25">
      <c r="P2105" s="28"/>
      <c r="Q2105" s="34"/>
    </row>
    <row r="2106" spans="16:17" x14ac:dyDescent="0.25">
      <c r="P2106" s="28"/>
      <c r="Q2106" s="34"/>
    </row>
    <row r="2107" spans="16:17" x14ac:dyDescent="0.25">
      <c r="P2107" s="28"/>
      <c r="Q2107" s="34"/>
    </row>
    <row r="2108" spans="16:17" x14ac:dyDescent="0.25">
      <c r="P2108" s="28"/>
      <c r="Q2108" s="34"/>
    </row>
    <row r="2109" spans="16:17" x14ac:dyDescent="0.25">
      <c r="P2109" s="28"/>
      <c r="Q2109" s="34"/>
    </row>
    <row r="2110" spans="16:17" x14ac:dyDescent="0.25">
      <c r="P2110" s="28"/>
      <c r="Q2110" s="34"/>
    </row>
    <row r="2111" spans="16:17" x14ac:dyDescent="0.25">
      <c r="P2111" s="28"/>
      <c r="Q2111" s="34"/>
    </row>
    <row r="2112" spans="16:17" x14ac:dyDescent="0.25">
      <c r="P2112" s="28"/>
      <c r="Q2112" s="34"/>
    </row>
    <row r="2113" spans="16:17" x14ac:dyDescent="0.25">
      <c r="P2113" s="28"/>
      <c r="Q2113" s="34"/>
    </row>
    <row r="2114" spans="16:17" x14ac:dyDescent="0.25">
      <c r="P2114" s="28"/>
      <c r="Q2114" s="34"/>
    </row>
    <row r="2115" spans="16:17" x14ac:dyDescent="0.25">
      <c r="P2115" s="28"/>
      <c r="Q2115" s="34"/>
    </row>
    <row r="2116" spans="16:17" x14ac:dyDescent="0.25">
      <c r="P2116" s="28"/>
      <c r="Q2116" s="34"/>
    </row>
    <row r="2117" spans="16:17" x14ac:dyDescent="0.25">
      <c r="P2117" s="28"/>
      <c r="Q2117" s="34"/>
    </row>
    <row r="2118" spans="16:17" x14ac:dyDescent="0.25">
      <c r="P2118" s="28"/>
      <c r="Q2118" s="34"/>
    </row>
    <row r="2119" spans="16:17" x14ac:dyDescent="0.25">
      <c r="P2119" s="28"/>
      <c r="Q2119" s="34"/>
    </row>
    <row r="2120" spans="16:17" x14ac:dyDescent="0.25">
      <c r="P2120" s="28"/>
      <c r="Q2120" s="34"/>
    </row>
    <row r="2121" spans="16:17" x14ac:dyDescent="0.25">
      <c r="P2121" s="28"/>
      <c r="Q2121" s="34"/>
    </row>
    <row r="2122" spans="16:17" x14ac:dyDescent="0.25">
      <c r="P2122" s="28"/>
      <c r="Q2122" s="34"/>
    </row>
    <row r="2123" spans="16:17" x14ac:dyDescent="0.25">
      <c r="P2123" s="28"/>
      <c r="Q2123" s="34"/>
    </row>
    <row r="2124" spans="16:17" x14ac:dyDescent="0.25">
      <c r="P2124" s="28"/>
      <c r="Q2124" s="34"/>
    </row>
    <row r="2125" spans="16:17" x14ac:dyDescent="0.25">
      <c r="P2125" s="28"/>
      <c r="Q2125" s="34"/>
    </row>
    <row r="2126" spans="16:17" x14ac:dyDescent="0.25">
      <c r="P2126" s="28"/>
      <c r="Q2126" s="34"/>
    </row>
    <row r="2127" spans="16:17" x14ac:dyDescent="0.25">
      <c r="P2127" s="28"/>
      <c r="Q2127" s="34"/>
    </row>
    <row r="2128" spans="16:17" x14ac:dyDescent="0.25">
      <c r="P2128" s="28"/>
      <c r="Q2128" s="34"/>
    </row>
    <row r="2129" spans="16:17" x14ac:dyDescent="0.25">
      <c r="P2129" s="28"/>
      <c r="Q2129" s="34"/>
    </row>
    <row r="2130" spans="16:17" x14ac:dyDescent="0.25">
      <c r="P2130" s="28"/>
      <c r="Q2130" s="34"/>
    </row>
    <row r="2131" spans="16:17" x14ac:dyDescent="0.25">
      <c r="P2131" s="28"/>
      <c r="Q2131" s="34"/>
    </row>
    <row r="2132" spans="16:17" x14ac:dyDescent="0.25">
      <c r="P2132" s="28"/>
      <c r="Q2132" s="34"/>
    </row>
    <row r="2133" spans="16:17" x14ac:dyDescent="0.25">
      <c r="P2133" s="28"/>
      <c r="Q2133" s="34"/>
    </row>
    <row r="2134" spans="16:17" x14ac:dyDescent="0.25">
      <c r="P2134" s="28"/>
      <c r="Q2134" s="34"/>
    </row>
    <row r="2135" spans="16:17" x14ac:dyDescent="0.25">
      <c r="P2135" s="28"/>
      <c r="Q2135" s="34"/>
    </row>
    <row r="2136" spans="16:17" x14ac:dyDescent="0.25">
      <c r="P2136" s="28"/>
      <c r="Q2136" s="34"/>
    </row>
    <row r="2137" spans="16:17" x14ac:dyDescent="0.25">
      <c r="P2137" s="28"/>
      <c r="Q2137" s="34"/>
    </row>
    <row r="2138" spans="16:17" x14ac:dyDescent="0.25">
      <c r="P2138" s="28"/>
      <c r="Q2138" s="34"/>
    </row>
    <row r="2139" spans="16:17" x14ac:dyDescent="0.25">
      <c r="P2139" s="28"/>
      <c r="Q2139" s="34"/>
    </row>
    <row r="2140" spans="16:17" x14ac:dyDescent="0.25">
      <c r="P2140" s="28"/>
      <c r="Q2140" s="34"/>
    </row>
    <row r="2141" spans="16:17" x14ac:dyDescent="0.25">
      <c r="P2141" s="28"/>
      <c r="Q2141" s="34"/>
    </row>
    <row r="2142" spans="16:17" x14ac:dyDescent="0.25">
      <c r="P2142" s="28"/>
      <c r="Q2142" s="34"/>
    </row>
    <row r="2143" spans="16:17" x14ac:dyDescent="0.25">
      <c r="P2143" s="28"/>
      <c r="Q2143" s="34"/>
    </row>
    <row r="2144" spans="16:17" x14ac:dyDescent="0.25">
      <c r="P2144" s="28"/>
      <c r="Q2144" s="34"/>
    </row>
    <row r="2145" spans="16:17" x14ac:dyDescent="0.25">
      <c r="P2145" s="28"/>
      <c r="Q2145" s="34"/>
    </row>
    <row r="2146" spans="16:17" x14ac:dyDescent="0.25">
      <c r="P2146" s="28"/>
      <c r="Q2146" s="34"/>
    </row>
    <row r="2147" spans="16:17" x14ac:dyDescent="0.25">
      <c r="P2147" s="28"/>
      <c r="Q2147" s="34"/>
    </row>
    <row r="2148" spans="16:17" x14ac:dyDescent="0.25">
      <c r="P2148" s="28"/>
      <c r="Q2148" s="34"/>
    </row>
    <row r="2149" spans="16:17" x14ac:dyDescent="0.25">
      <c r="P2149" s="28"/>
      <c r="Q2149" s="34"/>
    </row>
    <row r="2150" spans="16:17" x14ac:dyDescent="0.25">
      <c r="P2150" s="28"/>
      <c r="Q2150" s="34"/>
    </row>
    <row r="2151" spans="16:17" x14ac:dyDescent="0.25">
      <c r="P2151" s="28"/>
      <c r="Q2151" s="34"/>
    </row>
    <row r="2152" spans="16:17" x14ac:dyDescent="0.25">
      <c r="P2152" s="28"/>
      <c r="Q2152" s="34"/>
    </row>
    <row r="2153" spans="16:17" x14ac:dyDescent="0.25">
      <c r="P2153" s="28"/>
      <c r="Q2153" s="34"/>
    </row>
    <row r="2154" spans="16:17" x14ac:dyDescent="0.25">
      <c r="P2154" s="28"/>
      <c r="Q2154" s="34"/>
    </row>
    <row r="2155" spans="16:17" x14ac:dyDescent="0.25">
      <c r="P2155" s="28"/>
      <c r="Q2155" s="34"/>
    </row>
    <row r="2156" spans="16:17" x14ac:dyDescent="0.25">
      <c r="P2156" s="28"/>
      <c r="Q2156" s="34"/>
    </row>
    <row r="2157" spans="16:17" x14ac:dyDescent="0.25">
      <c r="P2157" s="28"/>
      <c r="Q2157" s="34"/>
    </row>
    <row r="2158" spans="16:17" x14ac:dyDescent="0.25">
      <c r="P2158" s="28"/>
      <c r="Q2158" s="34"/>
    </row>
    <row r="2159" spans="16:17" x14ac:dyDescent="0.25">
      <c r="P2159" s="28"/>
      <c r="Q2159" s="34"/>
    </row>
    <row r="2160" spans="16:17" x14ac:dyDescent="0.25">
      <c r="P2160" s="28"/>
      <c r="Q2160" s="34"/>
    </row>
    <row r="2161" spans="16:17" x14ac:dyDescent="0.25">
      <c r="P2161" s="28"/>
      <c r="Q2161" s="34"/>
    </row>
    <row r="2162" spans="16:17" x14ac:dyDescent="0.25">
      <c r="P2162" s="28"/>
      <c r="Q2162" s="34"/>
    </row>
    <row r="2163" spans="16:17" x14ac:dyDescent="0.25">
      <c r="P2163" s="28"/>
      <c r="Q2163" s="34"/>
    </row>
    <row r="2164" spans="16:17" x14ac:dyDescent="0.25">
      <c r="P2164" s="28"/>
      <c r="Q2164" s="34"/>
    </row>
    <row r="2165" spans="16:17" x14ac:dyDescent="0.25">
      <c r="P2165" s="28"/>
      <c r="Q2165" s="34"/>
    </row>
    <row r="2166" spans="16:17" x14ac:dyDescent="0.25">
      <c r="P2166" s="28"/>
      <c r="Q2166" s="34"/>
    </row>
    <row r="2167" spans="16:17" x14ac:dyDescent="0.25">
      <c r="P2167" s="28"/>
      <c r="Q2167" s="34"/>
    </row>
    <row r="2168" spans="16:17" x14ac:dyDescent="0.25">
      <c r="P2168" s="28"/>
      <c r="Q2168" s="34"/>
    </row>
    <row r="2169" spans="16:17" x14ac:dyDescent="0.25">
      <c r="P2169" s="28"/>
      <c r="Q2169" s="34"/>
    </row>
    <row r="2170" spans="16:17" x14ac:dyDescent="0.25">
      <c r="P2170" s="28"/>
      <c r="Q2170" s="34"/>
    </row>
    <row r="2171" spans="16:17" x14ac:dyDescent="0.25">
      <c r="P2171" s="28"/>
      <c r="Q2171" s="34"/>
    </row>
    <row r="2172" spans="16:17" x14ac:dyDescent="0.25">
      <c r="P2172" s="28"/>
      <c r="Q2172" s="34"/>
    </row>
    <row r="2173" spans="16:17" x14ac:dyDescent="0.25">
      <c r="P2173" s="28"/>
      <c r="Q2173" s="34"/>
    </row>
    <row r="2174" spans="16:17" x14ac:dyDescent="0.25">
      <c r="P2174" s="28"/>
      <c r="Q2174" s="34"/>
    </row>
    <row r="2175" spans="16:17" x14ac:dyDescent="0.25">
      <c r="P2175" s="28"/>
      <c r="Q2175" s="34"/>
    </row>
    <row r="2176" spans="16:17" x14ac:dyDescent="0.25">
      <c r="P2176" s="28"/>
      <c r="Q2176" s="34"/>
    </row>
    <row r="2177" spans="16:17" x14ac:dyDescent="0.25">
      <c r="P2177" s="28"/>
      <c r="Q2177" s="34"/>
    </row>
    <row r="2178" spans="16:17" x14ac:dyDescent="0.25">
      <c r="P2178" s="28"/>
      <c r="Q2178" s="34"/>
    </row>
    <row r="2179" spans="16:17" x14ac:dyDescent="0.25">
      <c r="P2179" s="28"/>
      <c r="Q2179" s="34"/>
    </row>
    <row r="2180" spans="16:17" x14ac:dyDescent="0.25">
      <c r="P2180" s="28"/>
      <c r="Q2180" s="34"/>
    </row>
    <row r="2181" spans="16:17" x14ac:dyDescent="0.25">
      <c r="P2181" s="28"/>
      <c r="Q2181" s="34"/>
    </row>
    <row r="2182" spans="16:17" x14ac:dyDescent="0.25">
      <c r="P2182" s="28"/>
      <c r="Q2182" s="34"/>
    </row>
    <row r="2183" spans="16:17" x14ac:dyDescent="0.25">
      <c r="P2183" s="28"/>
      <c r="Q2183" s="34"/>
    </row>
    <row r="2184" spans="16:17" x14ac:dyDescent="0.25">
      <c r="P2184" s="28"/>
      <c r="Q2184" s="34"/>
    </row>
    <row r="2185" spans="16:17" x14ac:dyDescent="0.25">
      <c r="P2185" s="28"/>
      <c r="Q2185" s="34"/>
    </row>
    <row r="2186" spans="16:17" x14ac:dyDescent="0.25">
      <c r="P2186" s="28"/>
      <c r="Q2186" s="34"/>
    </row>
    <row r="2187" spans="16:17" x14ac:dyDescent="0.25">
      <c r="P2187" s="28"/>
      <c r="Q2187" s="34"/>
    </row>
    <row r="2188" spans="16:17" x14ac:dyDescent="0.25">
      <c r="P2188" s="28"/>
      <c r="Q2188" s="34"/>
    </row>
    <row r="2189" spans="16:17" x14ac:dyDescent="0.25">
      <c r="P2189" s="28"/>
      <c r="Q2189" s="34"/>
    </row>
    <row r="2190" spans="16:17" x14ac:dyDescent="0.25">
      <c r="P2190" s="28"/>
      <c r="Q2190" s="34"/>
    </row>
    <row r="2191" spans="16:17" x14ac:dyDescent="0.25">
      <c r="P2191" s="28"/>
      <c r="Q2191" s="34"/>
    </row>
    <row r="2192" spans="16:17" x14ac:dyDescent="0.25">
      <c r="P2192" s="28"/>
      <c r="Q2192" s="34"/>
    </row>
    <row r="2193" spans="16:17" x14ac:dyDescent="0.25">
      <c r="P2193" s="28"/>
      <c r="Q2193" s="34"/>
    </row>
    <row r="2194" spans="16:17" x14ac:dyDescent="0.25">
      <c r="P2194" s="28"/>
      <c r="Q2194" s="34"/>
    </row>
    <row r="2195" spans="16:17" x14ac:dyDescent="0.25">
      <c r="P2195" s="28"/>
      <c r="Q2195" s="34"/>
    </row>
    <row r="2196" spans="16:17" x14ac:dyDescent="0.25">
      <c r="P2196" s="28"/>
      <c r="Q2196" s="34"/>
    </row>
    <row r="2197" spans="16:17" x14ac:dyDescent="0.25">
      <c r="P2197" s="28"/>
      <c r="Q2197" s="34"/>
    </row>
    <row r="2198" spans="16:17" x14ac:dyDescent="0.25">
      <c r="P2198" s="28"/>
      <c r="Q2198" s="34"/>
    </row>
    <row r="2199" spans="16:17" x14ac:dyDescent="0.25">
      <c r="P2199" s="28"/>
      <c r="Q2199" s="34"/>
    </row>
    <row r="2200" spans="16:17" x14ac:dyDescent="0.25">
      <c r="P2200" s="28"/>
      <c r="Q2200" s="34"/>
    </row>
    <row r="2201" spans="16:17" x14ac:dyDescent="0.25">
      <c r="P2201" s="28"/>
      <c r="Q2201" s="34"/>
    </row>
    <row r="2202" spans="16:17" x14ac:dyDescent="0.25">
      <c r="P2202" s="28"/>
      <c r="Q2202" s="34"/>
    </row>
    <row r="2203" spans="16:17" x14ac:dyDescent="0.25">
      <c r="P2203" s="28"/>
      <c r="Q2203" s="34"/>
    </row>
    <row r="2204" spans="16:17" x14ac:dyDescent="0.25">
      <c r="P2204" s="28"/>
      <c r="Q2204" s="34"/>
    </row>
    <row r="2205" spans="16:17" x14ac:dyDescent="0.25">
      <c r="P2205" s="28"/>
      <c r="Q2205" s="34"/>
    </row>
    <row r="2206" spans="16:17" x14ac:dyDescent="0.25">
      <c r="P2206" s="28"/>
      <c r="Q2206" s="34"/>
    </row>
    <row r="2207" spans="16:17" x14ac:dyDescent="0.25">
      <c r="P2207" s="28"/>
      <c r="Q2207" s="34"/>
    </row>
    <row r="2208" spans="16:17" x14ac:dyDescent="0.25">
      <c r="P2208" s="28"/>
      <c r="Q2208" s="34"/>
    </row>
    <row r="2209" spans="16:17" x14ac:dyDescent="0.25">
      <c r="P2209" s="28"/>
      <c r="Q2209" s="34"/>
    </row>
    <row r="2210" spans="16:17" x14ac:dyDescent="0.25">
      <c r="P2210" s="28"/>
      <c r="Q2210" s="34"/>
    </row>
    <row r="2211" spans="16:17" x14ac:dyDescent="0.25">
      <c r="P2211" s="28"/>
      <c r="Q2211" s="34"/>
    </row>
    <row r="2212" spans="16:17" x14ac:dyDescent="0.25">
      <c r="P2212" s="28"/>
      <c r="Q2212" s="34"/>
    </row>
    <row r="2213" spans="16:17" x14ac:dyDescent="0.25">
      <c r="P2213" s="28"/>
      <c r="Q2213" s="34"/>
    </row>
    <row r="2214" spans="16:17" x14ac:dyDescent="0.25">
      <c r="P2214" s="28"/>
      <c r="Q2214" s="34"/>
    </row>
    <row r="2215" spans="16:17" x14ac:dyDescent="0.25">
      <c r="P2215" s="28"/>
      <c r="Q2215" s="34"/>
    </row>
    <row r="2216" spans="16:17" x14ac:dyDescent="0.25">
      <c r="P2216" s="28"/>
      <c r="Q2216" s="34"/>
    </row>
    <row r="2217" spans="16:17" x14ac:dyDescent="0.25">
      <c r="P2217" s="28"/>
      <c r="Q2217" s="34"/>
    </row>
    <row r="2218" spans="16:17" x14ac:dyDescent="0.25">
      <c r="P2218" s="28"/>
      <c r="Q2218" s="34"/>
    </row>
    <row r="2219" spans="16:17" x14ac:dyDescent="0.25">
      <c r="P2219" s="28"/>
      <c r="Q2219" s="34"/>
    </row>
    <row r="2220" spans="16:17" x14ac:dyDescent="0.25">
      <c r="P2220" s="28"/>
      <c r="Q2220" s="34"/>
    </row>
    <row r="2221" spans="16:17" x14ac:dyDescent="0.25">
      <c r="P2221" s="28"/>
      <c r="Q2221" s="34"/>
    </row>
    <row r="2222" spans="16:17" x14ac:dyDescent="0.25">
      <c r="P2222" s="28"/>
      <c r="Q2222" s="34"/>
    </row>
    <row r="2223" spans="16:17" x14ac:dyDescent="0.25">
      <c r="P2223" s="28"/>
      <c r="Q2223" s="34"/>
    </row>
    <row r="2224" spans="16:17" x14ac:dyDescent="0.25">
      <c r="P2224" s="28"/>
      <c r="Q2224" s="34"/>
    </row>
    <row r="2225" spans="16:17" x14ac:dyDescent="0.25">
      <c r="P2225" s="28"/>
      <c r="Q2225" s="34"/>
    </row>
    <row r="2226" spans="16:17" x14ac:dyDescent="0.25">
      <c r="P2226" s="28"/>
      <c r="Q2226" s="34"/>
    </row>
    <row r="2227" spans="16:17" x14ac:dyDescent="0.25">
      <c r="P2227" s="28"/>
      <c r="Q2227" s="34"/>
    </row>
    <row r="2228" spans="16:17" x14ac:dyDescent="0.25">
      <c r="P2228" s="28"/>
      <c r="Q2228" s="34"/>
    </row>
    <row r="2229" spans="16:17" x14ac:dyDescent="0.25">
      <c r="P2229" s="28"/>
      <c r="Q2229" s="34"/>
    </row>
    <row r="2230" spans="16:17" x14ac:dyDescent="0.25">
      <c r="P2230" s="28"/>
      <c r="Q2230" s="34"/>
    </row>
    <row r="2231" spans="16:17" x14ac:dyDescent="0.25">
      <c r="P2231" s="28"/>
      <c r="Q2231" s="34"/>
    </row>
    <row r="2232" spans="16:17" x14ac:dyDescent="0.25">
      <c r="P2232" s="28"/>
      <c r="Q2232" s="34"/>
    </row>
    <row r="2233" spans="16:17" x14ac:dyDescent="0.25">
      <c r="P2233" s="28"/>
      <c r="Q2233" s="34"/>
    </row>
    <row r="2234" spans="16:17" x14ac:dyDescent="0.25">
      <c r="P2234" s="28"/>
      <c r="Q2234" s="34"/>
    </row>
    <row r="2235" spans="16:17" x14ac:dyDescent="0.25">
      <c r="P2235" s="28"/>
      <c r="Q2235" s="34"/>
    </row>
    <row r="2236" spans="16:17" x14ac:dyDescent="0.25">
      <c r="P2236" s="28"/>
      <c r="Q2236" s="34"/>
    </row>
    <row r="2237" spans="16:17" x14ac:dyDescent="0.25">
      <c r="P2237" s="28"/>
      <c r="Q2237" s="34"/>
    </row>
    <row r="2238" spans="16:17" x14ac:dyDescent="0.25">
      <c r="P2238" s="28"/>
      <c r="Q2238" s="34"/>
    </row>
    <row r="2239" spans="16:17" x14ac:dyDescent="0.25">
      <c r="P2239" s="28"/>
      <c r="Q2239" s="34"/>
    </row>
    <row r="2240" spans="16:17" x14ac:dyDescent="0.25">
      <c r="P2240" s="28"/>
      <c r="Q2240" s="34"/>
    </row>
    <row r="2241" spans="16:17" x14ac:dyDescent="0.25">
      <c r="P2241" s="28"/>
      <c r="Q2241" s="34"/>
    </row>
    <row r="2242" spans="16:17" x14ac:dyDescent="0.25">
      <c r="P2242" s="28"/>
      <c r="Q2242" s="34"/>
    </row>
    <row r="2243" spans="16:17" x14ac:dyDescent="0.25">
      <c r="P2243" s="28"/>
      <c r="Q2243" s="34"/>
    </row>
    <row r="2244" spans="16:17" x14ac:dyDescent="0.25">
      <c r="P2244" s="28"/>
      <c r="Q2244" s="34"/>
    </row>
    <row r="2245" spans="16:17" x14ac:dyDescent="0.25">
      <c r="P2245" s="28"/>
      <c r="Q2245" s="34"/>
    </row>
    <row r="2246" spans="16:17" x14ac:dyDescent="0.25">
      <c r="P2246" s="28"/>
      <c r="Q2246" s="34"/>
    </row>
    <row r="2247" spans="16:17" x14ac:dyDescent="0.25">
      <c r="P2247" s="28"/>
      <c r="Q2247" s="34"/>
    </row>
    <row r="2248" spans="16:17" x14ac:dyDescent="0.25">
      <c r="P2248" s="28"/>
      <c r="Q2248" s="34"/>
    </row>
    <row r="2249" spans="16:17" x14ac:dyDescent="0.25">
      <c r="P2249" s="28"/>
      <c r="Q2249" s="34"/>
    </row>
    <row r="2250" spans="16:17" x14ac:dyDescent="0.25">
      <c r="P2250" s="28"/>
      <c r="Q2250" s="34"/>
    </row>
    <row r="2251" spans="16:17" x14ac:dyDescent="0.25">
      <c r="P2251" s="28"/>
      <c r="Q2251" s="34"/>
    </row>
    <row r="2252" spans="16:17" x14ac:dyDescent="0.25">
      <c r="P2252" s="28"/>
      <c r="Q2252" s="34"/>
    </row>
    <row r="2253" spans="16:17" x14ac:dyDescent="0.25">
      <c r="P2253" s="28"/>
      <c r="Q2253" s="34"/>
    </row>
    <row r="2254" spans="16:17" x14ac:dyDescent="0.25">
      <c r="P2254" s="28"/>
      <c r="Q2254" s="34"/>
    </row>
    <row r="2255" spans="16:17" x14ac:dyDescent="0.25">
      <c r="P2255" s="28"/>
      <c r="Q2255" s="34"/>
    </row>
    <row r="2256" spans="16:17" x14ac:dyDescent="0.25">
      <c r="P2256" s="28"/>
      <c r="Q2256" s="34"/>
    </row>
    <row r="2257" spans="16:17" x14ac:dyDescent="0.25">
      <c r="P2257" s="28"/>
      <c r="Q2257" s="34"/>
    </row>
    <row r="2258" spans="16:17" x14ac:dyDescent="0.25">
      <c r="P2258" s="28"/>
      <c r="Q2258" s="34"/>
    </row>
    <row r="2259" spans="16:17" x14ac:dyDescent="0.25">
      <c r="P2259" s="28"/>
      <c r="Q2259" s="34"/>
    </row>
    <row r="2260" spans="16:17" x14ac:dyDescent="0.25">
      <c r="P2260" s="28"/>
      <c r="Q2260" s="34"/>
    </row>
    <row r="2261" spans="16:17" x14ac:dyDescent="0.25">
      <c r="P2261" s="28"/>
      <c r="Q2261" s="34"/>
    </row>
    <row r="2262" spans="16:17" x14ac:dyDescent="0.25">
      <c r="P2262" s="28"/>
      <c r="Q2262" s="34"/>
    </row>
    <row r="2263" spans="16:17" x14ac:dyDescent="0.25">
      <c r="P2263" s="28"/>
      <c r="Q2263" s="34"/>
    </row>
    <row r="2264" spans="16:17" x14ac:dyDescent="0.25">
      <c r="P2264" s="28"/>
      <c r="Q2264" s="34"/>
    </row>
    <row r="2265" spans="16:17" x14ac:dyDescent="0.25">
      <c r="P2265" s="28"/>
      <c r="Q2265" s="34"/>
    </row>
    <row r="2266" spans="16:17" x14ac:dyDescent="0.25">
      <c r="P2266" s="28"/>
      <c r="Q2266" s="34"/>
    </row>
    <row r="2267" spans="16:17" x14ac:dyDescent="0.25">
      <c r="P2267" s="28"/>
      <c r="Q2267" s="34"/>
    </row>
    <row r="2268" spans="16:17" x14ac:dyDescent="0.25">
      <c r="P2268" s="28"/>
      <c r="Q2268" s="34"/>
    </row>
    <row r="2269" spans="16:17" x14ac:dyDescent="0.25">
      <c r="P2269" s="28"/>
      <c r="Q2269" s="34"/>
    </row>
    <row r="2270" spans="16:17" x14ac:dyDescent="0.25">
      <c r="P2270" s="28"/>
      <c r="Q2270" s="34"/>
    </row>
    <row r="2271" spans="16:17" x14ac:dyDescent="0.25">
      <c r="P2271" s="28"/>
      <c r="Q2271" s="34"/>
    </row>
    <row r="2272" spans="16:17" x14ac:dyDescent="0.25">
      <c r="P2272" s="28"/>
      <c r="Q2272" s="34"/>
    </row>
    <row r="2273" spans="16:17" x14ac:dyDescent="0.25">
      <c r="P2273" s="28"/>
      <c r="Q2273" s="34"/>
    </row>
    <row r="2274" spans="16:17" x14ac:dyDescent="0.25">
      <c r="P2274" s="28"/>
      <c r="Q2274" s="34"/>
    </row>
    <row r="2275" spans="16:17" x14ac:dyDescent="0.25">
      <c r="P2275" s="28"/>
      <c r="Q2275" s="34"/>
    </row>
    <row r="2276" spans="16:17" x14ac:dyDescent="0.25">
      <c r="P2276" s="28"/>
      <c r="Q2276" s="34"/>
    </row>
    <row r="2277" spans="16:17" x14ac:dyDescent="0.25">
      <c r="P2277" s="28"/>
      <c r="Q2277" s="34"/>
    </row>
    <row r="2278" spans="16:17" x14ac:dyDescent="0.25">
      <c r="P2278" s="28"/>
      <c r="Q2278" s="34"/>
    </row>
    <row r="2279" spans="16:17" x14ac:dyDescent="0.25">
      <c r="P2279" s="28"/>
      <c r="Q2279" s="34"/>
    </row>
    <row r="2280" spans="16:17" x14ac:dyDescent="0.25">
      <c r="P2280" s="28"/>
      <c r="Q2280" s="34"/>
    </row>
    <row r="2281" spans="16:17" x14ac:dyDescent="0.25">
      <c r="P2281" s="28"/>
      <c r="Q2281" s="34"/>
    </row>
    <row r="2282" spans="16:17" x14ac:dyDescent="0.25">
      <c r="P2282" s="28"/>
      <c r="Q2282" s="34"/>
    </row>
    <row r="2283" spans="16:17" x14ac:dyDescent="0.25">
      <c r="P2283" s="28"/>
      <c r="Q2283" s="34"/>
    </row>
    <row r="2284" spans="16:17" x14ac:dyDescent="0.25">
      <c r="P2284" s="28"/>
      <c r="Q2284" s="34"/>
    </row>
    <row r="2285" spans="16:17" x14ac:dyDescent="0.25">
      <c r="P2285" s="28"/>
      <c r="Q2285" s="34"/>
    </row>
    <row r="2286" spans="16:17" x14ac:dyDescent="0.25">
      <c r="P2286" s="28"/>
      <c r="Q2286" s="34"/>
    </row>
    <row r="2287" spans="16:17" x14ac:dyDescent="0.25">
      <c r="P2287" s="28"/>
      <c r="Q2287" s="34"/>
    </row>
    <row r="2288" spans="16:17" x14ac:dyDescent="0.25">
      <c r="P2288" s="28"/>
      <c r="Q2288" s="34"/>
    </row>
    <row r="2289" spans="16:17" x14ac:dyDescent="0.25">
      <c r="P2289" s="28"/>
      <c r="Q2289" s="34"/>
    </row>
    <row r="2290" spans="16:17" x14ac:dyDescent="0.25">
      <c r="P2290" s="28"/>
      <c r="Q2290" s="34"/>
    </row>
    <row r="2291" spans="16:17" x14ac:dyDescent="0.25">
      <c r="P2291" s="28"/>
      <c r="Q2291" s="34"/>
    </row>
    <row r="2292" spans="16:17" x14ac:dyDescent="0.25">
      <c r="P2292" s="28"/>
      <c r="Q2292" s="34"/>
    </row>
    <row r="2293" spans="16:17" x14ac:dyDescent="0.25">
      <c r="P2293" s="28"/>
      <c r="Q2293" s="34"/>
    </row>
    <row r="2294" spans="16:17" x14ac:dyDescent="0.25">
      <c r="P2294" s="28"/>
      <c r="Q2294" s="34"/>
    </row>
    <row r="2295" spans="16:17" x14ac:dyDescent="0.25">
      <c r="P2295" s="28"/>
      <c r="Q2295" s="34"/>
    </row>
    <row r="2296" spans="16:17" x14ac:dyDescent="0.25">
      <c r="P2296" s="28"/>
      <c r="Q2296" s="34"/>
    </row>
    <row r="2297" spans="16:17" x14ac:dyDescent="0.25">
      <c r="P2297" s="28"/>
      <c r="Q2297" s="34"/>
    </row>
    <row r="2298" spans="16:17" x14ac:dyDescent="0.25">
      <c r="P2298" s="28"/>
      <c r="Q2298" s="34"/>
    </row>
    <row r="2299" spans="16:17" x14ac:dyDescent="0.25">
      <c r="P2299" s="28"/>
      <c r="Q2299" s="34"/>
    </row>
    <row r="2300" spans="16:17" x14ac:dyDescent="0.25">
      <c r="P2300" s="28"/>
      <c r="Q2300" s="34"/>
    </row>
    <row r="2301" spans="16:17" x14ac:dyDescent="0.25">
      <c r="P2301" s="28"/>
      <c r="Q2301" s="34"/>
    </row>
    <row r="2302" spans="16:17" x14ac:dyDescent="0.25">
      <c r="P2302" s="28"/>
      <c r="Q2302" s="34"/>
    </row>
    <row r="2303" spans="16:17" x14ac:dyDescent="0.25">
      <c r="P2303" s="28"/>
      <c r="Q2303" s="34"/>
    </row>
    <row r="2304" spans="16:17" x14ac:dyDescent="0.25">
      <c r="P2304" s="28"/>
      <c r="Q2304" s="34"/>
    </row>
    <row r="2305" spans="16:17" x14ac:dyDescent="0.25">
      <c r="P2305" s="28"/>
      <c r="Q2305" s="34"/>
    </row>
    <row r="2306" spans="16:17" x14ac:dyDescent="0.25">
      <c r="P2306" s="28"/>
      <c r="Q2306" s="34"/>
    </row>
    <row r="2307" spans="16:17" x14ac:dyDescent="0.25">
      <c r="P2307" s="28"/>
      <c r="Q2307" s="34"/>
    </row>
    <row r="2308" spans="16:17" x14ac:dyDescent="0.25">
      <c r="P2308" s="28"/>
      <c r="Q2308" s="34"/>
    </row>
    <row r="2309" spans="16:17" x14ac:dyDescent="0.25">
      <c r="P2309" s="28"/>
      <c r="Q2309" s="34"/>
    </row>
    <row r="2310" spans="16:17" x14ac:dyDescent="0.25">
      <c r="P2310" s="28"/>
      <c r="Q2310" s="34"/>
    </row>
    <row r="2311" spans="16:17" x14ac:dyDescent="0.25">
      <c r="P2311" s="28"/>
      <c r="Q2311" s="34"/>
    </row>
    <row r="2312" spans="16:17" x14ac:dyDescent="0.25">
      <c r="P2312" s="28"/>
      <c r="Q2312" s="34"/>
    </row>
    <row r="2313" spans="16:17" x14ac:dyDescent="0.25">
      <c r="P2313" s="28"/>
      <c r="Q2313" s="34"/>
    </row>
    <row r="2314" spans="16:17" x14ac:dyDescent="0.25">
      <c r="P2314" s="28"/>
      <c r="Q2314" s="34"/>
    </row>
    <row r="2315" spans="16:17" x14ac:dyDescent="0.25">
      <c r="P2315" s="28"/>
      <c r="Q2315" s="34"/>
    </row>
    <row r="2316" spans="16:17" x14ac:dyDescent="0.25">
      <c r="P2316" s="28"/>
      <c r="Q2316" s="34"/>
    </row>
    <row r="2317" spans="16:17" x14ac:dyDescent="0.25">
      <c r="P2317" s="28"/>
      <c r="Q2317" s="34"/>
    </row>
    <row r="2318" spans="16:17" x14ac:dyDescent="0.25">
      <c r="P2318" s="28"/>
      <c r="Q2318" s="34"/>
    </row>
    <row r="2319" spans="16:17" x14ac:dyDescent="0.25">
      <c r="P2319" s="28"/>
      <c r="Q2319" s="34"/>
    </row>
    <row r="2320" spans="16:17" x14ac:dyDescent="0.25">
      <c r="P2320" s="28"/>
      <c r="Q2320" s="34"/>
    </row>
    <row r="2321" spans="16:17" x14ac:dyDescent="0.25">
      <c r="P2321" s="28"/>
      <c r="Q2321" s="34"/>
    </row>
    <row r="2322" spans="16:17" x14ac:dyDescent="0.25">
      <c r="P2322" s="28"/>
      <c r="Q2322" s="34"/>
    </row>
    <row r="2323" spans="16:17" x14ac:dyDescent="0.25">
      <c r="P2323" s="28"/>
      <c r="Q2323" s="34"/>
    </row>
    <row r="2324" spans="16:17" x14ac:dyDescent="0.25">
      <c r="P2324" s="28"/>
      <c r="Q2324" s="34"/>
    </row>
    <row r="2325" spans="16:17" x14ac:dyDescent="0.25">
      <c r="P2325" s="28"/>
      <c r="Q2325" s="34"/>
    </row>
    <row r="2326" spans="16:17" x14ac:dyDescent="0.25">
      <c r="P2326" s="28"/>
      <c r="Q2326" s="34"/>
    </row>
    <row r="2327" spans="16:17" x14ac:dyDescent="0.25">
      <c r="P2327" s="28"/>
      <c r="Q2327" s="34"/>
    </row>
    <row r="2328" spans="16:17" x14ac:dyDescent="0.25">
      <c r="P2328" s="28"/>
      <c r="Q2328" s="34"/>
    </row>
    <row r="2329" spans="16:17" x14ac:dyDescent="0.25">
      <c r="P2329" s="28"/>
      <c r="Q2329" s="34"/>
    </row>
    <row r="2330" spans="16:17" x14ac:dyDescent="0.25">
      <c r="P2330" s="28"/>
      <c r="Q2330" s="34"/>
    </row>
    <row r="2331" spans="16:17" x14ac:dyDescent="0.25">
      <c r="P2331" s="28"/>
      <c r="Q2331" s="34"/>
    </row>
    <row r="2332" spans="16:17" x14ac:dyDescent="0.25">
      <c r="P2332" s="28"/>
      <c r="Q2332" s="34"/>
    </row>
    <row r="2333" spans="16:17" x14ac:dyDescent="0.25">
      <c r="P2333" s="28"/>
      <c r="Q2333" s="34"/>
    </row>
    <row r="2334" spans="16:17" x14ac:dyDescent="0.25">
      <c r="P2334" s="28"/>
      <c r="Q2334" s="34"/>
    </row>
    <row r="2335" spans="16:17" x14ac:dyDescent="0.25">
      <c r="P2335" s="28"/>
      <c r="Q2335" s="34"/>
    </row>
    <row r="2336" spans="16:17" x14ac:dyDescent="0.25">
      <c r="P2336" s="28"/>
      <c r="Q2336" s="34"/>
    </row>
    <row r="2337" spans="16:17" x14ac:dyDescent="0.25">
      <c r="P2337" s="28"/>
      <c r="Q2337" s="34"/>
    </row>
    <row r="2338" spans="16:17" x14ac:dyDescent="0.25">
      <c r="P2338" s="28"/>
      <c r="Q2338" s="34"/>
    </row>
    <row r="2339" spans="16:17" x14ac:dyDescent="0.25">
      <c r="P2339" s="28"/>
      <c r="Q2339" s="34"/>
    </row>
    <row r="2340" spans="16:17" x14ac:dyDescent="0.25">
      <c r="P2340" s="28"/>
      <c r="Q2340" s="34"/>
    </row>
    <row r="2341" spans="16:17" x14ac:dyDescent="0.25">
      <c r="P2341" s="28"/>
      <c r="Q2341" s="34"/>
    </row>
    <row r="2342" spans="16:17" x14ac:dyDescent="0.25">
      <c r="P2342" s="28"/>
      <c r="Q2342" s="34"/>
    </row>
    <row r="2343" spans="16:17" x14ac:dyDescent="0.25">
      <c r="P2343" s="28"/>
      <c r="Q2343" s="34"/>
    </row>
    <row r="2344" spans="16:17" x14ac:dyDescent="0.25">
      <c r="P2344" s="28"/>
      <c r="Q2344" s="34"/>
    </row>
    <row r="2345" spans="16:17" x14ac:dyDescent="0.25">
      <c r="P2345" s="28"/>
      <c r="Q2345" s="34"/>
    </row>
    <row r="2346" spans="16:17" x14ac:dyDescent="0.25">
      <c r="P2346" s="28"/>
      <c r="Q2346" s="34"/>
    </row>
    <row r="2347" spans="16:17" x14ac:dyDescent="0.25">
      <c r="P2347" s="28"/>
      <c r="Q2347" s="34"/>
    </row>
    <row r="2348" spans="16:17" x14ac:dyDescent="0.25">
      <c r="P2348" s="28"/>
      <c r="Q2348" s="34"/>
    </row>
    <row r="2349" spans="16:17" x14ac:dyDescent="0.25">
      <c r="P2349" s="28"/>
      <c r="Q2349" s="34"/>
    </row>
    <row r="2350" spans="16:17" x14ac:dyDescent="0.25">
      <c r="P2350" s="28"/>
      <c r="Q2350" s="34"/>
    </row>
    <row r="2351" spans="16:17" x14ac:dyDescent="0.25">
      <c r="P2351" s="28"/>
      <c r="Q2351" s="34"/>
    </row>
    <row r="2352" spans="16:17" x14ac:dyDescent="0.25">
      <c r="P2352" s="28"/>
      <c r="Q2352" s="34"/>
    </row>
    <row r="2353" spans="16:17" x14ac:dyDescent="0.25">
      <c r="P2353" s="28"/>
      <c r="Q2353" s="34"/>
    </row>
    <row r="2354" spans="16:17" x14ac:dyDescent="0.25">
      <c r="P2354" s="28"/>
      <c r="Q2354" s="34"/>
    </row>
    <row r="2355" spans="16:17" x14ac:dyDescent="0.25">
      <c r="P2355" s="28"/>
      <c r="Q2355" s="34"/>
    </row>
    <row r="2356" spans="16:17" x14ac:dyDescent="0.25">
      <c r="P2356" s="28"/>
      <c r="Q2356" s="34"/>
    </row>
    <row r="2357" spans="16:17" x14ac:dyDescent="0.25">
      <c r="P2357" s="28"/>
      <c r="Q2357" s="34"/>
    </row>
    <row r="2358" spans="16:17" x14ac:dyDescent="0.25">
      <c r="P2358" s="28"/>
      <c r="Q2358" s="34"/>
    </row>
    <row r="2359" spans="16:17" x14ac:dyDescent="0.25">
      <c r="P2359" s="28"/>
      <c r="Q2359" s="34"/>
    </row>
    <row r="2360" spans="16:17" x14ac:dyDescent="0.25">
      <c r="P2360" s="28"/>
      <c r="Q2360" s="34"/>
    </row>
    <row r="2361" spans="16:17" x14ac:dyDescent="0.25">
      <c r="P2361" s="28"/>
      <c r="Q2361" s="34"/>
    </row>
    <row r="2362" spans="16:17" x14ac:dyDescent="0.25">
      <c r="P2362" s="28"/>
      <c r="Q2362" s="34"/>
    </row>
    <row r="2363" spans="16:17" x14ac:dyDescent="0.25">
      <c r="P2363" s="28"/>
      <c r="Q2363" s="34"/>
    </row>
    <row r="2364" spans="16:17" x14ac:dyDescent="0.25">
      <c r="P2364" s="28"/>
      <c r="Q2364" s="34"/>
    </row>
    <row r="2365" spans="16:17" x14ac:dyDescent="0.25">
      <c r="P2365" s="28"/>
      <c r="Q2365" s="34"/>
    </row>
    <row r="2366" spans="16:17" x14ac:dyDescent="0.25">
      <c r="P2366" s="28"/>
      <c r="Q2366" s="34"/>
    </row>
    <row r="2367" spans="16:17" x14ac:dyDescent="0.25">
      <c r="P2367" s="28"/>
      <c r="Q2367" s="34"/>
    </row>
    <row r="2368" spans="16:17" x14ac:dyDescent="0.25">
      <c r="P2368" s="28"/>
      <c r="Q2368" s="34"/>
    </row>
    <row r="2369" spans="16:17" x14ac:dyDescent="0.25">
      <c r="P2369" s="28"/>
      <c r="Q2369" s="34"/>
    </row>
    <row r="2370" spans="16:17" x14ac:dyDescent="0.25">
      <c r="P2370" s="28"/>
      <c r="Q2370" s="34"/>
    </row>
    <row r="2371" spans="16:17" x14ac:dyDescent="0.25">
      <c r="P2371" s="28"/>
      <c r="Q2371" s="34"/>
    </row>
    <row r="2372" spans="16:17" x14ac:dyDescent="0.25">
      <c r="P2372" s="28"/>
      <c r="Q2372" s="34"/>
    </row>
    <row r="2373" spans="16:17" x14ac:dyDescent="0.25">
      <c r="P2373" s="28"/>
      <c r="Q2373" s="34"/>
    </row>
    <row r="2374" spans="16:17" x14ac:dyDescent="0.25">
      <c r="P2374" s="28"/>
      <c r="Q2374" s="34"/>
    </row>
    <row r="2375" spans="16:17" x14ac:dyDescent="0.25">
      <c r="P2375" s="28"/>
      <c r="Q2375" s="34"/>
    </row>
    <row r="2376" spans="16:17" x14ac:dyDescent="0.25">
      <c r="P2376" s="28"/>
      <c r="Q2376" s="34"/>
    </row>
    <row r="2377" spans="16:17" x14ac:dyDescent="0.25">
      <c r="P2377" s="28"/>
      <c r="Q2377" s="34"/>
    </row>
    <row r="2378" spans="16:17" x14ac:dyDescent="0.25">
      <c r="P2378" s="28"/>
      <c r="Q2378" s="34"/>
    </row>
    <row r="2379" spans="16:17" x14ac:dyDescent="0.25">
      <c r="P2379" s="28"/>
      <c r="Q2379" s="34"/>
    </row>
    <row r="2380" spans="16:17" x14ac:dyDescent="0.25">
      <c r="P2380" s="28"/>
      <c r="Q2380" s="34"/>
    </row>
    <row r="2381" spans="16:17" x14ac:dyDescent="0.25">
      <c r="P2381" s="28"/>
      <c r="Q2381" s="34"/>
    </row>
    <row r="2382" spans="16:17" x14ac:dyDescent="0.25">
      <c r="P2382" s="28"/>
      <c r="Q2382" s="34"/>
    </row>
    <row r="2383" spans="16:17" x14ac:dyDescent="0.25">
      <c r="P2383" s="28"/>
      <c r="Q2383" s="34"/>
    </row>
    <row r="2384" spans="16:17" x14ac:dyDescent="0.25">
      <c r="P2384" s="28"/>
      <c r="Q2384" s="34"/>
    </row>
    <row r="2385" spans="16:17" x14ac:dyDescent="0.25">
      <c r="P2385" s="28"/>
      <c r="Q2385" s="34"/>
    </row>
    <row r="2386" spans="16:17" x14ac:dyDescent="0.25">
      <c r="P2386" s="28"/>
      <c r="Q2386" s="34"/>
    </row>
    <row r="2387" spans="16:17" x14ac:dyDescent="0.25">
      <c r="P2387" s="28"/>
      <c r="Q2387" s="34"/>
    </row>
    <row r="2388" spans="16:17" x14ac:dyDescent="0.25">
      <c r="P2388" s="28"/>
      <c r="Q2388" s="34"/>
    </row>
    <row r="2389" spans="16:17" x14ac:dyDescent="0.25">
      <c r="P2389" s="28"/>
      <c r="Q2389" s="34"/>
    </row>
    <row r="2390" spans="16:17" x14ac:dyDescent="0.25">
      <c r="P2390" s="28"/>
      <c r="Q2390" s="34"/>
    </row>
    <row r="2391" spans="16:17" x14ac:dyDescent="0.25">
      <c r="P2391" s="28"/>
      <c r="Q2391" s="34"/>
    </row>
    <row r="2392" spans="16:17" x14ac:dyDescent="0.25">
      <c r="P2392" s="28"/>
      <c r="Q2392" s="34"/>
    </row>
    <row r="2393" spans="16:17" x14ac:dyDescent="0.25">
      <c r="P2393" s="28"/>
      <c r="Q2393" s="34"/>
    </row>
    <row r="2394" spans="16:17" x14ac:dyDescent="0.25">
      <c r="P2394" s="28"/>
      <c r="Q2394" s="34"/>
    </row>
    <row r="2395" spans="16:17" x14ac:dyDescent="0.25">
      <c r="P2395" s="28"/>
      <c r="Q2395" s="34"/>
    </row>
    <row r="2396" spans="16:17" x14ac:dyDescent="0.25">
      <c r="P2396" s="28"/>
      <c r="Q2396" s="34"/>
    </row>
    <row r="2397" spans="16:17" x14ac:dyDescent="0.25">
      <c r="P2397" s="28"/>
      <c r="Q2397" s="34"/>
    </row>
    <row r="2398" spans="16:17" x14ac:dyDescent="0.25">
      <c r="P2398" s="28"/>
      <c r="Q2398" s="34"/>
    </row>
    <row r="2399" spans="16:17" x14ac:dyDescent="0.25">
      <c r="P2399" s="28"/>
      <c r="Q2399" s="34"/>
    </row>
    <row r="2400" spans="16:17" x14ac:dyDescent="0.25">
      <c r="P2400" s="28"/>
      <c r="Q2400" s="34"/>
    </row>
    <row r="2401" spans="16:17" x14ac:dyDescent="0.25">
      <c r="P2401" s="28"/>
      <c r="Q2401" s="34"/>
    </row>
    <row r="2402" spans="16:17" x14ac:dyDescent="0.25">
      <c r="P2402" s="28"/>
      <c r="Q2402" s="34"/>
    </row>
    <row r="2403" spans="16:17" x14ac:dyDescent="0.25">
      <c r="P2403" s="28"/>
      <c r="Q2403" s="34"/>
    </row>
    <row r="2404" spans="16:17" x14ac:dyDescent="0.25">
      <c r="P2404" s="28"/>
      <c r="Q2404" s="34"/>
    </row>
    <row r="2405" spans="16:17" x14ac:dyDescent="0.25">
      <c r="P2405" s="28"/>
      <c r="Q2405" s="34"/>
    </row>
    <row r="2406" spans="16:17" x14ac:dyDescent="0.25">
      <c r="P2406" s="28"/>
      <c r="Q2406" s="34"/>
    </row>
    <row r="2407" spans="16:17" x14ac:dyDescent="0.25">
      <c r="P2407" s="28"/>
      <c r="Q2407" s="34"/>
    </row>
    <row r="2408" spans="16:17" x14ac:dyDescent="0.25">
      <c r="P2408" s="28"/>
      <c r="Q2408" s="34"/>
    </row>
    <row r="2409" spans="16:17" x14ac:dyDescent="0.25">
      <c r="P2409" s="28"/>
      <c r="Q2409" s="34"/>
    </row>
    <row r="2410" spans="16:17" x14ac:dyDescent="0.25">
      <c r="P2410" s="28"/>
      <c r="Q2410" s="34"/>
    </row>
    <row r="2411" spans="16:17" x14ac:dyDescent="0.25">
      <c r="P2411" s="28"/>
      <c r="Q2411" s="34"/>
    </row>
    <row r="2412" spans="16:17" x14ac:dyDescent="0.25">
      <c r="P2412" s="28"/>
      <c r="Q2412" s="34"/>
    </row>
    <row r="2413" spans="16:17" x14ac:dyDescent="0.25">
      <c r="P2413" s="28"/>
      <c r="Q2413" s="34"/>
    </row>
    <row r="2414" spans="16:17" x14ac:dyDescent="0.25">
      <c r="P2414" s="28"/>
      <c r="Q2414" s="34"/>
    </row>
    <row r="2415" spans="16:17" x14ac:dyDescent="0.25">
      <c r="P2415" s="28"/>
      <c r="Q2415" s="34"/>
    </row>
    <row r="2416" spans="16:17" x14ac:dyDescent="0.25">
      <c r="P2416" s="28"/>
      <c r="Q2416" s="34"/>
    </row>
    <row r="2417" spans="16:17" x14ac:dyDescent="0.25">
      <c r="P2417" s="28"/>
      <c r="Q2417" s="34"/>
    </row>
    <row r="2418" spans="16:17" x14ac:dyDescent="0.25">
      <c r="P2418" s="28"/>
      <c r="Q2418" s="34"/>
    </row>
    <row r="2419" spans="16:17" x14ac:dyDescent="0.25">
      <c r="P2419" s="28"/>
      <c r="Q2419" s="34"/>
    </row>
    <row r="2420" spans="16:17" x14ac:dyDescent="0.25">
      <c r="P2420" s="28"/>
      <c r="Q2420" s="34"/>
    </row>
    <row r="2421" spans="16:17" x14ac:dyDescent="0.25">
      <c r="P2421" s="28"/>
      <c r="Q2421" s="34"/>
    </row>
    <row r="2422" spans="16:17" x14ac:dyDescent="0.25">
      <c r="P2422" s="28"/>
      <c r="Q2422" s="34"/>
    </row>
    <row r="2423" spans="16:17" x14ac:dyDescent="0.25">
      <c r="P2423" s="28"/>
      <c r="Q2423" s="34"/>
    </row>
    <row r="2424" spans="16:17" x14ac:dyDescent="0.25">
      <c r="P2424" s="28"/>
      <c r="Q2424" s="34"/>
    </row>
    <row r="2425" spans="16:17" x14ac:dyDescent="0.25">
      <c r="P2425" s="28"/>
      <c r="Q2425" s="34"/>
    </row>
    <row r="2426" spans="16:17" x14ac:dyDescent="0.25">
      <c r="P2426" s="28"/>
      <c r="Q2426" s="34"/>
    </row>
    <row r="2427" spans="16:17" x14ac:dyDescent="0.25">
      <c r="P2427" s="28"/>
      <c r="Q2427" s="34"/>
    </row>
    <row r="2428" spans="16:17" x14ac:dyDescent="0.25">
      <c r="P2428" s="28"/>
      <c r="Q2428" s="34"/>
    </row>
    <row r="2429" spans="16:17" x14ac:dyDescent="0.25">
      <c r="P2429" s="28"/>
      <c r="Q2429" s="34"/>
    </row>
    <row r="2430" spans="16:17" x14ac:dyDescent="0.25">
      <c r="P2430" s="28"/>
      <c r="Q2430" s="34"/>
    </row>
    <row r="2431" spans="16:17" x14ac:dyDescent="0.25">
      <c r="P2431" s="28"/>
      <c r="Q2431" s="34"/>
    </row>
    <row r="2432" spans="16:17" x14ac:dyDescent="0.25">
      <c r="P2432" s="28"/>
      <c r="Q2432" s="34"/>
    </row>
    <row r="2433" spans="16:17" x14ac:dyDescent="0.25">
      <c r="P2433" s="28"/>
      <c r="Q2433" s="34"/>
    </row>
    <row r="2434" spans="16:17" x14ac:dyDescent="0.25">
      <c r="P2434" s="28"/>
      <c r="Q2434" s="34"/>
    </row>
    <row r="2435" spans="16:17" x14ac:dyDescent="0.25">
      <c r="P2435" s="28"/>
      <c r="Q2435" s="34"/>
    </row>
    <row r="2436" spans="16:17" x14ac:dyDescent="0.25">
      <c r="P2436" s="28"/>
      <c r="Q2436" s="34"/>
    </row>
    <row r="2437" spans="16:17" x14ac:dyDescent="0.25">
      <c r="P2437" s="28"/>
      <c r="Q2437" s="34"/>
    </row>
    <row r="2438" spans="16:17" x14ac:dyDescent="0.25">
      <c r="P2438" s="28"/>
      <c r="Q2438" s="34"/>
    </row>
    <row r="2439" spans="16:17" x14ac:dyDescent="0.25">
      <c r="P2439" s="28"/>
      <c r="Q2439" s="34"/>
    </row>
    <row r="2440" spans="16:17" x14ac:dyDescent="0.25">
      <c r="P2440" s="28"/>
      <c r="Q2440" s="34"/>
    </row>
    <row r="2441" spans="16:17" x14ac:dyDescent="0.25">
      <c r="P2441" s="28"/>
      <c r="Q2441" s="34"/>
    </row>
    <row r="2442" spans="16:17" x14ac:dyDescent="0.25">
      <c r="P2442" s="28"/>
      <c r="Q2442" s="34"/>
    </row>
    <row r="2443" spans="16:17" x14ac:dyDescent="0.25">
      <c r="P2443" s="28"/>
      <c r="Q2443" s="34"/>
    </row>
    <row r="2444" spans="16:17" x14ac:dyDescent="0.25">
      <c r="P2444" s="28"/>
      <c r="Q2444" s="34"/>
    </row>
    <row r="2445" spans="16:17" x14ac:dyDescent="0.25">
      <c r="P2445" s="28"/>
      <c r="Q2445" s="34"/>
    </row>
    <row r="2446" spans="16:17" x14ac:dyDescent="0.25">
      <c r="P2446" s="28"/>
      <c r="Q2446" s="34"/>
    </row>
    <row r="2447" spans="16:17" x14ac:dyDescent="0.25">
      <c r="P2447" s="28"/>
      <c r="Q2447" s="34"/>
    </row>
    <row r="2448" spans="16:17" x14ac:dyDescent="0.25">
      <c r="P2448" s="28"/>
      <c r="Q2448" s="34"/>
    </row>
    <row r="2449" spans="16:17" x14ac:dyDescent="0.25">
      <c r="P2449" s="28"/>
      <c r="Q2449" s="34"/>
    </row>
    <row r="2450" spans="16:17" x14ac:dyDescent="0.25">
      <c r="P2450" s="28"/>
      <c r="Q2450" s="34"/>
    </row>
    <row r="2451" spans="16:17" x14ac:dyDescent="0.25">
      <c r="P2451" s="28"/>
      <c r="Q2451" s="34"/>
    </row>
    <row r="2452" spans="16:17" x14ac:dyDescent="0.25">
      <c r="P2452" s="28"/>
      <c r="Q2452" s="34"/>
    </row>
    <row r="2453" spans="16:17" x14ac:dyDescent="0.25">
      <c r="P2453" s="28"/>
      <c r="Q2453" s="34"/>
    </row>
    <row r="2454" spans="16:17" x14ac:dyDescent="0.25">
      <c r="P2454" s="28"/>
      <c r="Q2454" s="34"/>
    </row>
    <row r="2455" spans="16:17" x14ac:dyDescent="0.25">
      <c r="P2455" s="28"/>
      <c r="Q2455" s="34"/>
    </row>
    <row r="2456" spans="16:17" x14ac:dyDescent="0.25">
      <c r="P2456" s="28"/>
      <c r="Q2456" s="34"/>
    </row>
    <row r="2457" spans="16:17" x14ac:dyDescent="0.25">
      <c r="P2457" s="28"/>
      <c r="Q2457" s="34"/>
    </row>
    <row r="2458" spans="16:17" x14ac:dyDescent="0.25">
      <c r="P2458" s="28"/>
      <c r="Q2458" s="34"/>
    </row>
    <row r="2459" spans="16:17" x14ac:dyDescent="0.25">
      <c r="P2459" s="28"/>
      <c r="Q2459" s="34"/>
    </row>
    <row r="2460" spans="16:17" x14ac:dyDescent="0.25">
      <c r="P2460" s="28"/>
      <c r="Q2460" s="34"/>
    </row>
    <row r="2461" spans="16:17" x14ac:dyDescent="0.25">
      <c r="P2461" s="28"/>
      <c r="Q2461" s="34"/>
    </row>
    <row r="2462" spans="16:17" x14ac:dyDescent="0.25">
      <c r="P2462" s="28"/>
      <c r="Q2462" s="34"/>
    </row>
    <row r="2463" spans="16:17" x14ac:dyDescent="0.25">
      <c r="P2463" s="28"/>
      <c r="Q2463" s="34"/>
    </row>
    <row r="2464" spans="16:17" x14ac:dyDescent="0.25">
      <c r="P2464" s="28"/>
      <c r="Q2464" s="34"/>
    </row>
    <row r="2465" spans="16:17" x14ac:dyDescent="0.25">
      <c r="P2465" s="28"/>
      <c r="Q2465" s="34"/>
    </row>
    <row r="2466" spans="16:17" x14ac:dyDescent="0.25">
      <c r="P2466" s="28"/>
      <c r="Q2466" s="34"/>
    </row>
    <row r="2467" spans="16:17" x14ac:dyDescent="0.25">
      <c r="P2467" s="28"/>
      <c r="Q2467" s="34"/>
    </row>
    <row r="2468" spans="16:17" x14ac:dyDescent="0.25">
      <c r="P2468" s="28"/>
      <c r="Q2468" s="34"/>
    </row>
    <row r="2469" spans="16:17" x14ac:dyDescent="0.25">
      <c r="P2469" s="28"/>
      <c r="Q2469" s="34"/>
    </row>
    <row r="2470" spans="16:17" x14ac:dyDescent="0.25">
      <c r="P2470" s="28"/>
      <c r="Q2470" s="34"/>
    </row>
    <row r="2471" spans="16:17" x14ac:dyDescent="0.25">
      <c r="P2471" s="28"/>
      <c r="Q2471" s="34"/>
    </row>
    <row r="2472" spans="16:17" x14ac:dyDescent="0.25">
      <c r="P2472" s="28"/>
      <c r="Q2472" s="34"/>
    </row>
    <row r="2473" spans="16:17" x14ac:dyDescent="0.25">
      <c r="P2473" s="28"/>
      <c r="Q2473" s="34"/>
    </row>
    <row r="2474" spans="16:17" x14ac:dyDescent="0.25">
      <c r="P2474" s="28"/>
      <c r="Q2474" s="34"/>
    </row>
    <row r="2475" spans="16:17" x14ac:dyDescent="0.25">
      <c r="P2475" s="28"/>
      <c r="Q2475" s="34"/>
    </row>
    <row r="2476" spans="16:17" x14ac:dyDescent="0.25">
      <c r="P2476" s="28"/>
      <c r="Q2476" s="34"/>
    </row>
    <row r="2477" spans="16:17" x14ac:dyDescent="0.25">
      <c r="P2477" s="28"/>
      <c r="Q2477" s="34"/>
    </row>
    <row r="2478" spans="16:17" x14ac:dyDescent="0.25">
      <c r="P2478" s="28"/>
      <c r="Q2478" s="34"/>
    </row>
    <row r="2479" spans="16:17" x14ac:dyDescent="0.25">
      <c r="P2479" s="28"/>
      <c r="Q2479" s="34"/>
    </row>
    <row r="2480" spans="16:17" x14ac:dyDescent="0.25">
      <c r="P2480" s="28"/>
      <c r="Q2480" s="34"/>
    </row>
    <row r="2481" spans="16:17" x14ac:dyDescent="0.25">
      <c r="P2481" s="28"/>
      <c r="Q2481" s="34"/>
    </row>
    <row r="2482" spans="16:17" x14ac:dyDescent="0.25">
      <c r="P2482" s="28"/>
      <c r="Q2482" s="34"/>
    </row>
    <row r="2483" spans="16:17" x14ac:dyDescent="0.25">
      <c r="P2483" s="28"/>
      <c r="Q2483" s="34"/>
    </row>
    <row r="2484" spans="16:17" x14ac:dyDescent="0.25">
      <c r="P2484" s="28"/>
      <c r="Q2484" s="34"/>
    </row>
    <row r="2485" spans="16:17" x14ac:dyDescent="0.25">
      <c r="P2485" s="28"/>
      <c r="Q2485" s="34"/>
    </row>
    <row r="2486" spans="16:17" x14ac:dyDescent="0.25">
      <c r="P2486" s="28"/>
      <c r="Q2486" s="34"/>
    </row>
    <row r="2487" spans="16:17" x14ac:dyDescent="0.25">
      <c r="P2487" s="28"/>
      <c r="Q2487" s="34"/>
    </row>
    <row r="2488" spans="16:17" x14ac:dyDescent="0.25">
      <c r="P2488" s="28"/>
      <c r="Q2488" s="34"/>
    </row>
    <row r="2489" spans="16:17" x14ac:dyDescent="0.25">
      <c r="P2489" s="28"/>
      <c r="Q2489" s="34"/>
    </row>
    <row r="2490" spans="16:17" x14ac:dyDescent="0.25">
      <c r="P2490" s="28"/>
      <c r="Q2490" s="34"/>
    </row>
    <row r="2491" spans="16:17" x14ac:dyDescent="0.25">
      <c r="P2491" s="28"/>
      <c r="Q2491" s="34"/>
    </row>
    <row r="2492" spans="16:17" x14ac:dyDescent="0.25">
      <c r="P2492" s="28"/>
      <c r="Q2492" s="34"/>
    </row>
    <row r="2493" spans="16:17" x14ac:dyDescent="0.25">
      <c r="P2493" s="28"/>
      <c r="Q2493" s="34"/>
    </row>
    <row r="2494" spans="16:17" x14ac:dyDescent="0.25">
      <c r="P2494" s="28"/>
      <c r="Q2494" s="34"/>
    </row>
    <row r="2495" spans="16:17" x14ac:dyDescent="0.25">
      <c r="P2495" s="28"/>
      <c r="Q2495" s="34"/>
    </row>
    <row r="2496" spans="16:17" x14ac:dyDescent="0.25">
      <c r="P2496" s="28"/>
      <c r="Q2496" s="34"/>
    </row>
    <row r="2497" spans="16:17" x14ac:dyDescent="0.25">
      <c r="P2497" s="28"/>
      <c r="Q2497" s="34"/>
    </row>
    <row r="2498" spans="16:17" x14ac:dyDescent="0.25">
      <c r="P2498" s="28"/>
      <c r="Q2498" s="34"/>
    </row>
    <row r="2499" spans="16:17" x14ac:dyDescent="0.25">
      <c r="P2499" s="28"/>
      <c r="Q2499" s="34"/>
    </row>
    <row r="2500" spans="16:17" x14ac:dyDescent="0.25">
      <c r="P2500" s="28"/>
      <c r="Q2500" s="34"/>
    </row>
    <row r="2501" spans="16:17" x14ac:dyDescent="0.25">
      <c r="P2501" s="28"/>
      <c r="Q2501" s="34"/>
    </row>
    <row r="2502" spans="16:17" x14ac:dyDescent="0.25">
      <c r="P2502" s="28"/>
      <c r="Q2502" s="34"/>
    </row>
    <row r="2503" spans="16:17" x14ac:dyDescent="0.25">
      <c r="P2503" s="28"/>
      <c r="Q2503" s="34"/>
    </row>
    <row r="2504" spans="16:17" x14ac:dyDescent="0.25">
      <c r="P2504" s="28"/>
      <c r="Q2504" s="34"/>
    </row>
    <row r="2505" spans="16:17" x14ac:dyDescent="0.25">
      <c r="P2505" s="28"/>
      <c r="Q2505" s="34"/>
    </row>
    <row r="2506" spans="16:17" x14ac:dyDescent="0.25">
      <c r="P2506" s="28"/>
      <c r="Q2506" s="34"/>
    </row>
    <row r="2507" spans="16:17" x14ac:dyDescent="0.25">
      <c r="P2507" s="28"/>
      <c r="Q2507" s="34"/>
    </row>
    <row r="2508" spans="16:17" x14ac:dyDescent="0.25">
      <c r="P2508" s="28"/>
      <c r="Q2508" s="34"/>
    </row>
    <row r="2509" spans="16:17" x14ac:dyDescent="0.25">
      <c r="P2509" s="28"/>
      <c r="Q2509" s="34"/>
    </row>
    <row r="2510" spans="16:17" x14ac:dyDescent="0.25">
      <c r="P2510" s="28"/>
      <c r="Q2510" s="34"/>
    </row>
    <row r="2511" spans="16:17" x14ac:dyDescent="0.25">
      <c r="P2511" s="28"/>
      <c r="Q2511" s="34"/>
    </row>
    <row r="2512" spans="16:17" x14ac:dyDescent="0.25">
      <c r="P2512" s="28"/>
      <c r="Q2512" s="34"/>
    </row>
    <row r="2513" spans="16:17" x14ac:dyDescent="0.25">
      <c r="P2513" s="28"/>
      <c r="Q2513" s="34"/>
    </row>
    <row r="2514" spans="16:17" x14ac:dyDescent="0.25">
      <c r="P2514" s="28"/>
      <c r="Q2514" s="34"/>
    </row>
    <row r="2515" spans="16:17" x14ac:dyDescent="0.25">
      <c r="P2515" s="28"/>
      <c r="Q2515" s="34"/>
    </row>
    <row r="2516" spans="16:17" x14ac:dyDescent="0.25">
      <c r="P2516" s="28"/>
      <c r="Q2516" s="34"/>
    </row>
    <row r="2517" spans="16:17" x14ac:dyDescent="0.25">
      <c r="P2517" s="28"/>
      <c r="Q2517" s="34"/>
    </row>
    <row r="2518" spans="16:17" x14ac:dyDescent="0.25">
      <c r="P2518" s="28"/>
      <c r="Q2518" s="34"/>
    </row>
    <row r="2519" spans="16:17" x14ac:dyDescent="0.25">
      <c r="P2519" s="28"/>
      <c r="Q2519" s="34"/>
    </row>
    <row r="2520" spans="16:17" x14ac:dyDescent="0.25">
      <c r="P2520" s="28"/>
      <c r="Q2520" s="34"/>
    </row>
    <row r="2521" spans="16:17" x14ac:dyDescent="0.25">
      <c r="P2521" s="28"/>
      <c r="Q2521" s="34"/>
    </row>
    <row r="2522" spans="16:17" x14ac:dyDescent="0.25">
      <c r="P2522" s="28"/>
      <c r="Q2522" s="34"/>
    </row>
    <row r="2523" spans="16:17" x14ac:dyDescent="0.25">
      <c r="P2523" s="28"/>
      <c r="Q2523" s="34"/>
    </row>
    <row r="2524" spans="16:17" x14ac:dyDescent="0.25">
      <c r="P2524" s="28"/>
      <c r="Q2524" s="34"/>
    </row>
    <row r="2525" spans="16:17" x14ac:dyDescent="0.25">
      <c r="P2525" s="28"/>
      <c r="Q2525" s="34"/>
    </row>
    <row r="2526" spans="16:17" x14ac:dyDescent="0.25">
      <c r="P2526" s="28"/>
      <c r="Q2526" s="34"/>
    </row>
    <row r="2527" spans="16:17" x14ac:dyDescent="0.25">
      <c r="P2527" s="28"/>
      <c r="Q2527" s="34"/>
    </row>
    <row r="2528" spans="16:17" x14ac:dyDescent="0.25">
      <c r="P2528" s="28"/>
      <c r="Q2528" s="34"/>
    </row>
    <row r="2529" spans="16:17" x14ac:dyDescent="0.25">
      <c r="P2529" s="28"/>
      <c r="Q2529" s="34"/>
    </row>
    <row r="2530" spans="16:17" x14ac:dyDescent="0.25">
      <c r="P2530" s="28"/>
      <c r="Q2530" s="34"/>
    </row>
    <row r="2531" spans="16:17" x14ac:dyDescent="0.25">
      <c r="P2531" s="28"/>
      <c r="Q2531" s="34"/>
    </row>
    <row r="2532" spans="16:17" x14ac:dyDescent="0.25">
      <c r="P2532" s="28"/>
      <c r="Q2532" s="34"/>
    </row>
    <row r="2533" spans="16:17" x14ac:dyDescent="0.25">
      <c r="P2533" s="28"/>
      <c r="Q2533" s="34"/>
    </row>
    <row r="2534" spans="16:17" x14ac:dyDescent="0.25">
      <c r="P2534" s="28"/>
      <c r="Q2534" s="34"/>
    </row>
    <row r="2535" spans="16:17" x14ac:dyDescent="0.25">
      <c r="P2535" s="28"/>
      <c r="Q2535" s="34"/>
    </row>
    <row r="2536" spans="16:17" x14ac:dyDescent="0.25">
      <c r="P2536" s="28"/>
      <c r="Q2536" s="34"/>
    </row>
    <row r="2537" spans="16:17" x14ac:dyDescent="0.25">
      <c r="P2537" s="28"/>
      <c r="Q2537" s="34"/>
    </row>
    <row r="2538" spans="16:17" x14ac:dyDescent="0.25">
      <c r="P2538" s="28"/>
      <c r="Q2538" s="34"/>
    </row>
    <row r="2539" spans="16:17" x14ac:dyDescent="0.25">
      <c r="P2539" s="28"/>
      <c r="Q2539" s="34"/>
    </row>
    <row r="2540" spans="16:17" x14ac:dyDescent="0.25">
      <c r="P2540" s="28"/>
      <c r="Q2540" s="34"/>
    </row>
    <row r="2541" spans="16:17" x14ac:dyDescent="0.25">
      <c r="P2541" s="28"/>
      <c r="Q2541" s="34"/>
    </row>
    <row r="2542" spans="16:17" x14ac:dyDescent="0.25">
      <c r="P2542" s="28"/>
      <c r="Q2542" s="34"/>
    </row>
    <row r="2543" spans="16:17" x14ac:dyDescent="0.25">
      <c r="P2543" s="28"/>
      <c r="Q2543" s="34"/>
    </row>
    <row r="2544" spans="16:17" x14ac:dyDescent="0.25">
      <c r="P2544" s="28"/>
      <c r="Q2544" s="34"/>
    </row>
    <row r="2545" spans="16:17" x14ac:dyDescent="0.25">
      <c r="P2545" s="28"/>
      <c r="Q2545" s="34"/>
    </row>
    <row r="2546" spans="16:17" x14ac:dyDescent="0.25">
      <c r="P2546" s="28"/>
      <c r="Q2546" s="34"/>
    </row>
    <row r="2547" spans="16:17" x14ac:dyDescent="0.25">
      <c r="P2547" s="28"/>
      <c r="Q2547" s="34"/>
    </row>
    <row r="2548" spans="16:17" x14ac:dyDescent="0.25">
      <c r="P2548" s="28"/>
      <c r="Q2548" s="34"/>
    </row>
    <row r="2549" spans="16:17" x14ac:dyDescent="0.25">
      <c r="P2549" s="28"/>
      <c r="Q2549" s="34"/>
    </row>
    <row r="2550" spans="16:17" x14ac:dyDescent="0.25">
      <c r="P2550" s="28"/>
      <c r="Q2550" s="34"/>
    </row>
    <row r="2551" spans="16:17" x14ac:dyDescent="0.25">
      <c r="P2551" s="28"/>
      <c r="Q2551" s="34"/>
    </row>
    <row r="2552" spans="16:17" x14ac:dyDescent="0.25">
      <c r="P2552" s="28"/>
      <c r="Q2552" s="34"/>
    </row>
    <row r="2553" spans="16:17" x14ac:dyDescent="0.25">
      <c r="P2553" s="28"/>
      <c r="Q2553" s="34"/>
    </row>
    <row r="2554" spans="16:17" x14ac:dyDescent="0.25">
      <c r="P2554" s="28"/>
      <c r="Q2554" s="34"/>
    </row>
    <row r="2555" spans="16:17" x14ac:dyDescent="0.25">
      <c r="P2555" s="28"/>
      <c r="Q2555" s="34"/>
    </row>
    <row r="2556" spans="16:17" x14ac:dyDescent="0.25">
      <c r="P2556" s="28"/>
      <c r="Q2556" s="34"/>
    </row>
    <row r="2557" spans="16:17" x14ac:dyDescent="0.25">
      <c r="P2557" s="28"/>
      <c r="Q2557" s="34"/>
    </row>
    <row r="2558" spans="16:17" x14ac:dyDescent="0.25">
      <c r="P2558" s="28"/>
      <c r="Q2558" s="34"/>
    </row>
    <row r="2559" spans="16:17" x14ac:dyDescent="0.25">
      <c r="P2559" s="28"/>
      <c r="Q2559" s="34"/>
    </row>
    <row r="2560" spans="16:17" x14ac:dyDescent="0.25">
      <c r="P2560" s="28"/>
      <c r="Q2560" s="34"/>
    </row>
    <row r="2561" spans="16:17" x14ac:dyDescent="0.25">
      <c r="P2561" s="28"/>
      <c r="Q2561" s="34"/>
    </row>
    <row r="2562" spans="16:17" x14ac:dyDescent="0.25">
      <c r="P2562" s="28"/>
      <c r="Q2562" s="34"/>
    </row>
    <row r="2563" spans="16:17" x14ac:dyDescent="0.25">
      <c r="P2563" s="28"/>
      <c r="Q2563" s="34"/>
    </row>
    <row r="2564" spans="16:17" x14ac:dyDescent="0.25">
      <c r="P2564" s="28"/>
      <c r="Q2564" s="34"/>
    </row>
    <row r="2565" spans="16:17" x14ac:dyDescent="0.25">
      <c r="P2565" s="28"/>
      <c r="Q2565" s="34"/>
    </row>
    <row r="2566" spans="16:17" x14ac:dyDescent="0.25">
      <c r="P2566" s="28"/>
      <c r="Q2566" s="34"/>
    </row>
    <row r="2567" spans="16:17" x14ac:dyDescent="0.25">
      <c r="P2567" s="28"/>
      <c r="Q2567" s="34"/>
    </row>
    <row r="2568" spans="16:17" x14ac:dyDescent="0.25">
      <c r="P2568" s="28"/>
      <c r="Q2568" s="34"/>
    </row>
    <row r="2569" spans="16:17" x14ac:dyDescent="0.25">
      <c r="P2569" s="28"/>
      <c r="Q2569" s="34"/>
    </row>
    <row r="2570" spans="16:17" x14ac:dyDescent="0.25">
      <c r="P2570" s="28"/>
      <c r="Q2570" s="34"/>
    </row>
    <row r="2571" spans="16:17" x14ac:dyDescent="0.25">
      <c r="P2571" s="28"/>
      <c r="Q2571" s="34"/>
    </row>
    <row r="2572" spans="16:17" x14ac:dyDescent="0.25">
      <c r="P2572" s="28"/>
      <c r="Q2572" s="34"/>
    </row>
    <row r="2573" spans="16:17" x14ac:dyDescent="0.25">
      <c r="P2573" s="28"/>
      <c r="Q2573" s="34"/>
    </row>
    <row r="2574" spans="16:17" x14ac:dyDescent="0.25">
      <c r="P2574" s="28"/>
      <c r="Q2574" s="34"/>
    </row>
    <row r="2575" spans="16:17" x14ac:dyDescent="0.25">
      <c r="P2575" s="28"/>
      <c r="Q2575" s="34"/>
    </row>
    <row r="2576" spans="16:17" x14ac:dyDescent="0.25">
      <c r="P2576" s="28"/>
      <c r="Q2576" s="34"/>
    </row>
    <row r="2577" spans="16:17" x14ac:dyDescent="0.25">
      <c r="P2577" s="28"/>
      <c r="Q2577" s="34"/>
    </row>
    <row r="2578" spans="16:17" x14ac:dyDescent="0.25">
      <c r="P2578" s="28"/>
      <c r="Q2578" s="34"/>
    </row>
    <row r="2579" spans="16:17" x14ac:dyDescent="0.25">
      <c r="P2579" s="28"/>
      <c r="Q2579" s="34"/>
    </row>
    <row r="2580" spans="16:17" x14ac:dyDescent="0.25">
      <c r="P2580" s="28"/>
      <c r="Q2580" s="34"/>
    </row>
    <row r="2581" spans="16:17" x14ac:dyDescent="0.25">
      <c r="P2581" s="28"/>
      <c r="Q2581" s="34"/>
    </row>
    <row r="2582" spans="16:17" x14ac:dyDescent="0.25">
      <c r="P2582" s="28"/>
      <c r="Q2582" s="34"/>
    </row>
    <row r="2583" spans="16:17" x14ac:dyDescent="0.25">
      <c r="P2583" s="28"/>
      <c r="Q2583" s="34"/>
    </row>
    <row r="2584" spans="16:17" x14ac:dyDescent="0.25">
      <c r="P2584" s="28"/>
      <c r="Q2584" s="34"/>
    </row>
    <row r="2585" spans="16:17" x14ac:dyDescent="0.25">
      <c r="P2585" s="28"/>
      <c r="Q2585" s="34"/>
    </row>
    <row r="2586" spans="16:17" x14ac:dyDescent="0.25">
      <c r="P2586" s="28"/>
      <c r="Q2586" s="34"/>
    </row>
    <row r="2587" spans="16:17" x14ac:dyDescent="0.25">
      <c r="P2587" s="28"/>
      <c r="Q2587" s="34"/>
    </row>
    <row r="2588" spans="16:17" x14ac:dyDescent="0.25">
      <c r="P2588" s="28"/>
      <c r="Q2588" s="34"/>
    </row>
    <row r="2589" spans="16:17" x14ac:dyDescent="0.25">
      <c r="P2589" s="28"/>
      <c r="Q2589" s="34"/>
    </row>
    <row r="2590" spans="16:17" x14ac:dyDescent="0.25">
      <c r="P2590" s="28"/>
      <c r="Q2590" s="34"/>
    </row>
    <row r="2591" spans="16:17" x14ac:dyDescent="0.25">
      <c r="P2591" s="28"/>
      <c r="Q2591" s="34"/>
    </row>
    <row r="2592" spans="16:17" x14ac:dyDescent="0.25">
      <c r="P2592" s="28"/>
      <c r="Q2592" s="34"/>
    </row>
    <row r="2593" spans="16:17" x14ac:dyDescent="0.25">
      <c r="P2593" s="28"/>
      <c r="Q2593" s="34"/>
    </row>
    <row r="2594" spans="16:17" x14ac:dyDescent="0.25">
      <c r="P2594" s="28"/>
      <c r="Q2594" s="34"/>
    </row>
    <row r="2595" spans="16:17" x14ac:dyDescent="0.25">
      <c r="P2595" s="28"/>
      <c r="Q2595" s="34"/>
    </row>
    <row r="2596" spans="16:17" x14ac:dyDescent="0.25">
      <c r="P2596" s="28"/>
      <c r="Q2596" s="34"/>
    </row>
    <row r="2597" spans="16:17" x14ac:dyDescent="0.25">
      <c r="P2597" s="28"/>
      <c r="Q2597" s="34"/>
    </row>
    <row r="2598" spans="16:17" x14ac:dyDescent="0.25">
      <c r="P2598" s="28"/>
      <c r="Q2598" s="34"/>
    </row>
    <row r="2599" spans="16:17" x14ac:dyDescent="0.25">
      <c r="P2599" s="28"/>
      <c r="Q2599" s="34"/>
    </row>
    <row r="2600" spans="16:17" x14ac:dyDescent="0.25">
      <c r="P2600" s="28"/>
      <c r="Q2600" s="34"/>
    </row>
    <row r="2601" spans="16:17" x14ac:dyDescent="0.25">
      <c r="P2601" s="28"/>
      <c r="Q2601" s="34"/>
    </row>
    <row r="2602" spans="16:17" x14ac:dyDescent="0.25">
      <c r="P2602" s="28"/>
      <c r="Q2602" s="34"/>
    </row>
    <row r="2603" spans="16:17" x14ac:dyDescent="0.25">
      <c r="P2603" s="28"/>
      <c r="Q2603" s="34"/>
    </row>
    <row r="2604" spans="16:17" x14ac:dyDescent="0.25">
      <c r="P2604" s="28"/>
      <c r="Q2604" s="34"/>
    </row>
    <row r="2605" spans="16:17" x14ac:dyDescent="0.25">
      <c r="P2605" s="28"/>
      <c r="Q2605" s="34"/>
    </row>
    <row r="2606" spans="16:17" x14ac:dyDescent="0.25">
      <c r="P2606" s="28"/>
      <c r="Q2606" s="34"/>
    </row>
    <row r="2607" spans="16:17" x14ac:dyDescent="0.25">
      <c r="P2607" s="28"/>
      <c r="Q2607" s="34"/>
    </row>
    <row r="2608" spans="16:17" x14ac:dyDescent="0.25">
      <c r="P2608" s="28"/>
      <c r="Q2608" s="34"/>
    </row>
    <row r="2609" spans="16:17" x14ac:dyDescent="0.25">
      <c r="P2609" s="28"/>
      <c r="Q2609" s="34"/>
    </row>
    <row r="2610" spans="16:17" x14ac:dyDescent="0.25">
      <c r="P2610" s="28"/>
      <c r="Q2610" s="34"/>
    </row>
    <row r="2611" spans="16:17" x14ac:dyDescent="0.25">
      <c r="P2611" s="28"/>
      <c r="Q2611" s="34"/>
    </row>
    <row r="2612" spans="16:17" x14ac:dyDescent="0.25">
      <c r="P2612" s="28"/>
      <c r="Q2612" s="34"/>
    </row>
    <row r="2613" spans="16:17" x14ac:dyDescent="0.25">
      <c r="P2613" s="28"/>
      <c r="Q2613" s="34"/>
    </row>
    <row r="2614" spans="16:17" x14ac:dyDescent="0.25">
      <c r="P2614" s="28"/>
      <c r="Q2614" s="34"/>
    </row>
    <row r="2615" spans="16:17" x14ac:dyDescent="0.25">
      <c r="P2615" s="28"/>
      <c r="Q2615" s="34"/>
    </row>
    <row r="2616" spans="16:17" x14ac:dyDescent="0.25">
      <c r="P2616" s="28"/>
      <c r="Q2616" s="34"/>
    </row>
    <row r="2617" spans="16:17" x14ac:dyDescent="0.25">
      <c r="P2617" s="28"/>
      <c r="Q2617" s="34"/>
    </row>
    <row r="2618" spans="16:17" x14ac:dyDescent="0.25">
      <c r="P2618" s="28"/>
      <c r="Q2618" s="34"/>
    </row>
    <row r="2619" spans="16:17" x14ac:dyDescent="0.25">
      <c r="P2619" s="28"/>
      <c r="Q2619" s="34"/>
    </row>
    <row r="2620" spans="16:17" x14ac:dyDescent="0.25">
      <c r="P2620" s="28"/>
      <c r="Q2620" s="34"/>
    </row>
    <row r="2621" spans="16:17" x14ac:dyDescent="0.25">
      <c r="P2621" s="28"/>
      <c r="Q2621" s="34"/>
    </row>
    <row r="2622" spans="16:17" x14ac:dyDescent="0.25">
      <c r="P2622" s="28"/>
      <c r="Q2622" s="34"/>
    </row>
    <row r="2623" spans="16:17" x14ac:dyDescent="0.25">
      <c r="P2623" s="28"/>
      <c r="Q2623" s="34"/>
    </row>
    <row r="2624" spans="16:17" x14ac:dyDescent="0.25">
      <c r="P2624" s="28"/>
      <c r="Q2624" s="34"/>
    </row>
    <row r="2625" spans="16:17" x14ac:dyDescent="0.25">
      <c r="P2625" s="28"/>
      <c r="Q2625" s="34"/>
    </row>
    <row r="2626" spans="16:17" x14ac:dyDescent="0.25">
      <c r="P2626" s="28"/>
      <c r="Q2626" s="34"/>
    </row>
    <row r="2627" spans="16:17" x14ac:dyDescent="0.25">
      <c r="P2627" s="28"/>
      <c r="Q2627" s="34"/>
    </row>
    <row r="2628" spans="16:17" x14ac:dyDescent="0.25">
      <c r="P2628" s="28"/>
      <c r="Q2628" s="34"/>
    </row>
    <row r="2629" spans="16:17" x14ac:dyDescent="0.25">
      <c r="P2629" s="28"/>
      <c r="Q2629" s="34"/>
    </row>
    <row r="2630" spans="16:17" x14ac:dyDescent="0.25">
      <c r="P2630" s="28"/>
      <c r="Q2630" s="34"/>
    </row>
    <row r="2631" spans="16:17" x14ac:dyDescent="0.25">
      <c r="P2631" s="28"/>
      <c r="Q2631" s="34"/>
    </row>
    <row r="2632" spans="16:17" x14ac:dyDescent="0.25">
      <c r="P2632" s="28"/>
      <c r="Q2632" s="34"/>
    </row>
    <row r="2633" spans="16:17" x14ac:dyDescent="0.25">
      <c r="P2633" s="28"/>
      <c r="Q2633" s="34"/>
    </row>
    <row r="2634" spans="16:17" x14ac:dyDescent="0.25">
      <c r="P2634" s="28"/>
      <c r="Q2634" s="34"/>
    </row>
    <row r="2635" spans="16:17" x14ac:dyDescent="0.25">
      <c r="P2635" s="28"/>
      <c r="Q2635" s="34"/>
    </row>
    <row r="2636" spans="16:17" x14ac:dyDescent="0.25">
      <c r="P2636" s="28"/>
      <c r="Q2636" s="34"/>
    </row>
    <row r="2637" spans="16:17" x14ac:dyDescent="0.25">
      <c r="P2637" s="28"/>
      <c r="Q2637" s="34"/>
    </row>
    <row r="2638" spans="16:17" x14ac:dyDescent="0.25">
      <c r="P2638" s="28"/>
      <c r="Q2638" s="34"/>
    </row>
    <row r="2639" spans="16:17" x14ac:dyDescent="0.25">
      <c r="P2639" s="28"/>
      <c r="Q2639" s="34"/>
    </row>
    <row r="2640" spans="16:17" x14ac:dyDescent="0.25">
      <c r="P2640" s="28"/>
      <c r="Q2640" s="34"/>
    </row>
    <row r="2641" spans="16:17" x14ac:dyDescent="0.25">
      <c r="P2641" s="28"/>
      <c r="Q2641" s="34"/>
    </row>
    <row r="2642" spans="16:17" x14ac:dyDescent="0.25">
      <c r="P2642" s="28"/>
      <c r="Q2642" s="34"/>
    </row>
    <row r="2643" spans="16:17" x14ac:dyDescent="0.25">
      <c r="P2643" s="28"/>
      <c r="Q2643" s="34"/>
    </row>
    <row r="2644" spans="16:17" x14ac:dyDescent="0.25">
      <c r="P2644" s="28"/>
      <c r="Q2644" s="34"/>
    </row>
    <row r="2645" spans="16:17" x14ac:dyDescent="0.25">
      <c r="P2645" s="28"/>
      <c r="Q2645" s="34"/>
    </row>
    <row r="2646" spans="16:17" x14ac:dyDescent="0.25">
      <c r="P2646" s="28"/>
      <c r="Q2646" s="34"/>
    </row>
    <row r="2647" spans="16:17" x14ac:dyDescent="0.25">
      <c r="P2647" s="28"/>
      <c r="Q2647" s="34"/>
    </row>
    <row r="2648" spans="16:17" x14ac:dyDescent="0.25">
      <c r="P2648" s="28"/>
      <c r="Q2648" s="34"/>
    </row>
    <row r="2649" spans="16:17" x14ac:dyDescent="0.25">
      <c r="P2649" s="28"/>
      <c r="Q2649" s="34"/>
    </row>
    <row r="2650" spans="16:17" x14ac:dyDescent="0.25">
      <c r="P2650" s="28"/>
      <c r="Q2650" s="34"/>
    </row>
    <row r="2651" spans="16:17" x14ac:dyDescent="0.25">
      <c r="P2651" s="28"/>
      <c r="Q2651" s="34"/>
    </row>
    <row r="2652" spans="16:17" x14ac:dyDescent="0.25">
      <c r="P2652" s="28"/>
      <c r="Q2652" s="34"/>
    </row>
    <row r="2653" spans="16:17" x14ac:dyDescent="0.25">
      <c r="P2653" s="28"/>
      <c r="Q2653" s="34"/>
    </row>
    <row r="2654" spans="16:17" x14ac:dyDescent="0.25">
      <c r="P2654" s="28"/>
      <c r="Q2654" s="34"/>
    </row>
    <row r="2655" spans="16:17" x14ac:dyDescent="0.25">
      <c r="P2655" s="28"/>
      <c r="Q2655" s="34"/>
    </row>
    <row r="2656" spans="16:17" x14ac:dyDescent="0.25">
      <c r="P2656" s="28"/>
      <c r="Q2656" s="34"/>
    </row>
    <row r="2657" spans="16:17" x14ac:dyDescent="0.25">
      <c r="P2657" s="28"/>
      <c r="Q2657" s="34"/>
    </row>
    <row r="2658" spans="16:17" x14ac:dyDescent="0.25">
      <c r="P2658" s="28"/>
      <c r="Q2658" s="34"/>
    </row>
    <row r="2659" spans="16:17" x14ac:dyDescent="0.25">
      <c r="P2659" s="28"/>
      <c r="Q2659" s="34"/>
    </row>
    <row r="2660" spans="16:17" x14ac:dyDescent="0.25">
      <c r="P2660" s="28"/>
      <c r="Q2660" s="34"/>
    </row>
    <row r="2661" spans="16:17" x14ac:dyDescent="0.25">
      <c r="P2661" s="28"/>
      <c r="Q2661" s="34"/>
    </row>
    <row r="2662" spans="16:17" x14ac:dyDescent="0.25">
      <c r="P2662" s="28"/>
      <c r="Q2662" s="34"/>
    </row>
    <row r="2663" spans="16:17" x14ac:dyDescent="0.25">
      <c r="P2663" s="28"/>
      <c r="Q2663" s="34"/>
    </row>
    <row r="2664" spans="16:17" x14ac:dyDescent="0.25">
      <c r="P2664" s="28"/>
      <c r="Q2664" s="34"/>
    </row>
    <row r="2665" spans="16:17" x14ac:dyDescent="0.25">
      <c r="P2665" s="28"/>
      <c r="Q2665" s="34"/>
    </row>
    <row r="2666" spans="16:17" x14ac:dyDescent="0.25">
      <c r="P2666" s="28"/>
      <c r="Q2666" s="34"/>
    </row>
    <row r="2667" spans="16:17" x14ac:dyDescent="0.25">
      <c r="P2667" s="28"/>
      <c r="Q2667" s="34"/>
    </row>
    <row r="2668" spans="16:17" x14ac:dyDescent="0.25">
      <c r="P2668" s="28"/>
      <c r="Q2668" s="34"/>
    </row>
    <row r="2669" spans="16:17" x14ac:dyDescent="0.25">
      <c r="P2669" s="28"/>
      <c r="Q2669" s="34"/>
    </row>
    <row r="2670" spans="16:17" x14ac:dyDescent="0.25">
      <c r="P2670" s="28"/>
      <c r="Q2670" s="34"/>
    </row>
    <row r="2671" spans="16:17" x14ac:dyDescent="0.25">
      <c r="P2671" s="28"/>
      <c r="Q2671" s="34"/>
    </row>
    <row r="2672" spans="16:17" x14ac:dyDescent="0.25">
      <c r="P2672" s="28"/>
      <c r="Q2672" s="34"/>
    </row>
    <row r="2673" spans="16:17" x14ac:dyDescent="0.25">
      <c r="P2673" s="28"/>
      <c r="Q2673" s="34"/>
    </row>
    <row r="2674" spans="16:17" x14ac:dyDescent="0.25">
      <c r="P2674" s="28"/>
      <c r="Q2674" s="34"/>
    </row>
    <row r="2675" spans="16:17" x14ac:dyDescent="0.25">
      <c r="P2675" s="28"/>
      <c r="Q2675" s="34"/>
    </row>
    <row r="2676" spans="16:17" x14ac:dyDescent="0.25">
      <c r="P2676" s="28"/>
      <c r="Q2676" s="34"/>
    </row>
    <row r="2677" spans="16:17" x14ac:dyDescent="0.25">
      <c r="P2677" s="28"/>
      <c r="Q2677" s="34"/>
    </row>
    <row r="2678" spans="16:17" x14ac:dyDescent="0.25">
      <c r="P2678" s="28"/>
      <c r="Q2678" s="34"/>
    </row>
    <row r="2679" spans="16:17" x14ac:dyDescent="0.25">
      <c r="P2679" s="28"/>
      <c r="Q2679" s="34"/>
    </row>
    <row r="2680" spans="16:17" x14ac:dyDescent="0.25">
      <c r="P2680" s="28"/>
      <c r="Q2680" s="34"/>
    </row>
    <row r="2681" spans="16:17" x14ac:dyDescent="0.25">
      <c r="P2681" s="28"/>
      <c r="Q2681" s="34"/>
    </row>
    <row r="2682" spans="16:17" x14ac:dyDescent="0.25">
      <c r="P2682" s="28"/>
      <c r="Q2682" s="34"/>
    </row>
    <row r="2683" spans="16:17" x14ac:dyDescent="0.25">
      <c r="P2683" s="28"/>
      <c r="Q2683" s="34"/>
    </row>
    <row r="2684" spans="16:17" x14ac:dyDescent="0.25">
      <c r="P2684" s="28"/>
      <c r="Q2684" s="34"/>
    </row>
    <row r="2685" spans="16:17" x14ac:dyDescent="0.25">
      <c r="P2685" s="28"/>
      <c r="Q2685" s="34"/>
    </row>
    <row r="2686" spans="16:17" x14ac:dyDescent="0.25">
      <c r="P2686" s="28"/>
      <c r="Q2686" s="34"/>
    </row>
    <row r="2687" spans="16:17" x14ac:dyDescent="0.25">
      <c r="P2687" s="28"/>
      <c r="Q2687" s="34"/>
    </row>
    <row r="2688" spans="16:17" x14ac:dyDescent="0.25">
      <c r="P2688" s="28"/>
      <c r="Q2688" s="34"/>
    </row>
    <row r="2689" spans="16:17" x14ac:dyDescent="0.25">
      <c r="P2689" s="28"/>
      <c r="Q2689" s="34"/>
    </row>
    <row r="2690" spans="16:17" x14ac:dyDescent="0.25">
      <c r="P2690" s="28"/>
      <c r="Q2690" s="34"/>
    </row>
    <row r="2691" spans="16:17" x14ac:dyDescent="0.25">
      <c r="P2691" s="28"/>
      <c r="Q2691" s="34"/>
    </row>
    <row r="2692" spans="16:17" x14ac:dyDescent="0.25">
      <c r="P2692" s="28"/>
      <c r="Q2692" s="34"/>
    </row>
    <row r="2693" spans="16:17" x14ac:dyDescent="0.25">
      <c r="P2693" s="28"/>
      <c r="Q2693" s="34"/>
    </row>
    <row r="2694" spans="16:17" x14ac:dyDescent="0.25">
      <c r="P2694" s="28"/>
      <c r="Q2694" s="34"/>
    </row>
    <row r="2695" spans="16:17" x14ac:dyDescent="0.25">
      <c r="P2695" s="28"/>
      <c r="Q2695" s="34"/>
    </row>
    <row r="2696" spans="16:17" x14ac:dyDescent="0.25">
      <c r="P2696" s="28"/>
      <c r="Q2696" s="34"/>
    </row>
    <row r="2697" spans="16:17" x14ac:dyDescent="0.25">
      <c r="P2697" s="28"/>
      <c r="Q2697" s="34"/>
    </row>
    <row r="2698" spans="16:17" x14ac:dyDescent="0.25">
      <c r="P2698" s="28"/>
      <c r="Q2698" s="34"/>
    </row>
    <row r="2699" spans="16:17" x14ac:dyDescent="0.25">
      <c r="P2699" s="28"/>
      <c r="Q2699" s="34"/>
    </row>
    <row r="2700" spans="16:17" x14ac:dyDescent="0.25">
      <c r="P2700" s="28"/>
      <c r="Q2700" s="34"/>
    </row>
    <row r="2701" spans="16:17" x14ac:dyDescent="0.25">
      <c r="P2701" s="28"/>
      <c r="Q2701" s="34"/>
    </row>
    <row r="2702" spans="16:17" x14ac:dyDescent="0.25">
      <c r="P2702" s="28"/>
      <c r="Q2702" s="36"/>
    </row>
    <row r="2703" spans="16:17" x14ac:dyDescent="0.25">
      <c r="P2703" s="28"/>
      <c r="Q2703" s="34"/>
    </row>
    <row r="2704" spans="16:17" x14ac:dyDescent="0.25">
      <c r="P2704" s="28"/>
      <c r="Q2704" s="34"/>
    </row>
    <row r="2705" spans="16:17" x14ac:dyDescent="0.25">
      <c r="P2705" s="28"/>
      <c r="Q2705" s="34"/>
    </row>
    <row r="2706" spans="16:17" x14ac:dyDescent="0.25">
      <c r="P2706" s="28"/>
      <c r="Q2706" s="34"/>
    </row>
    <row r="2707" spans="16:17" x14ac:dyDescent="0.25">
      <c r="P2707" s="28"/>
      <c r="Q2707" s="34"/>
    </row>
    <row r="2708" spans="16:17" x14ac:dyDescent="0.25">
      <c r="P2708" s="28"/>
      <c r="Q2708" s="34"/>
    </row>
    <row r="2709" spans="16:17" x14ac:dyDescent="0.25">
      <c r="P2709" s="28"/>
      <c r="Q2709" s="34"/>
    </row>
    <row r="2710" spans="16:17" x14ac:dyDescent="0.25">
      <c r="P2710" s="28"/>
      <c r="Q2710" s="34"/>
    </row>
    <row r="2711" spans="16:17" x14ac:dyDescent="0.25">
      <c r="P2711" s="28"/>
      <c r="Q2711" s="34"/>
    </row>
    <row r="2712" spans="16:17" x14ac:dyDescent="0.25">
      <c r="P2712" s="28"/>
      <c r="Q2712" s="34"/>
    </row>
    <row r="2713" spans="16:17" x14ac:dyDescent="0.25">
      <c r="P2713" s="28"/>
      <c r="Q2713" s="34"/>
    </row>
    <row r="2714" spans="16:17" x14ac:dyDescent="0.25">
      <c r="P2714" s="28"/>
      <c r="Q2714" s="34"/>
    </row>
    <row r="2715" spans="16:17" x14ac:dyDescent="0.25">
      <c r="P2715" s="28"/>
      <c r="Q2715" s="34"/>
    </row>
    <row r="2716" spans="16:17" x14ac:dyDescent="0.25">
      <c r="P2716" s="28"/>
      <c r="Q2716" s="34"/>
    </row>
    <row r="2717" spans="16:17" x14ac:dyDescent="0.25">
      <c r="P2717" s="28"/>
      <c r="Q2717" s="34"/>
    </row>
    <row r="2718" spans="16:17" x14ac:dyDescent="0.25">
      <c r="P2718" s="28"/>
      <c r="Q2718" s="34"/>
    </row>
    <row r="2719" spans="16:17" x14ac:dyDescent="0.25">
      <c r="P2719" s="28"/>
      <c r="Q2719" s="34"/>
    </row>
    <row r="2720" spans="16:17" x14ac:dyDescent="0.25">
      <c r="P2720" s="28"/>
      <c r="Q2720" s="34"/>
    </row>
    <row r="2721" spans="16:17" x14ac:dyDescent="0.25">
      <c r="P2721" s="28"/>
      <c r="Q2721" s="34"/>
    </row>
    <row r="2722" spans="16:17" x14ac:dyDescent="0.25">
      <c r="P2722" s="28"/>
      <c r="Q2722" s="34"/>
    </row>
    <row r="2723" spans="16:17" x14ac:dyDescent="0.25">
      <c r="P2723" s="28"/>
      <c r="Q2723" s="34"/>
    </row>
    <row r="2724" spans="16:17" x14ac:dyDescent="0.25">
      <c r="P2724" s="28"/>
      <c r="Q2724" s="34"/>
    </row>
    <row r="2725" spans="16:17" x14ac:dyDescent="0.25">
      <c r="P2725" s="28"/>
      <c r="Q2725" s="34"/>
    </row>
    <row r="2726" spans="16:17" x14ac:dyDescent="0.25">
      <c r="P2726" s="28"/>
      <c r="Q2726" s="34"/>
    </row>
    <row r="2727" spans="16:17" x14ac:dyDescent="0.25">
      <c r="P2727" s="28"/>
      <c r="Q2727" s="34"/>
    </row>
    <row r="2728" spans="16:17" x14ac:dyDescent="0.25">
      <c r="P2728" s="28"/>
      <c r="Q2728" s="34"/>
    </row>
    <row r="2729" spans="16:17" x14ac:dyDescent="0.25">
      <c r="P2729" s="28"/>
      <c r="Q2729" s="34"/>
    </row>
    <row r="2730" spans="16:17" x14ac:dyDescent="0.25">
      <c r="P2730" s="28"/>
      <c r="Q2730" s="34"/>
    </row>
    <row r="2731" spans="16:17" x14ac:dyDescent="0.25">
      <c r="P2731" s="28"/>
      <c r="Q2731" s="34"/>
    </row>
    <row r="2732" spans="16:17" x14ac:dyDescent="0.25">
      <c r="P2732" s="28"/>
      <c r="Q2732" s="34"/>
    </row>
    <row r="2733" spans="16:17" x14ac:dyDescent="0.25">
      <c r="P2733" s="28"/>
      <c r="Q2733" s="34"/>
    </row>
    <row r="2734" spans="16:17" x14ac:dyDescent="0.25">
      <c r="P2734" s="28"/>
      <c r="Q2734" s="34"/>
    </row>
    <row r="2735" spans="16:17" x14ac:dyDescent="0.25">
      <c r="P2735" s="28"/>
      <c r="Q2735" s="34"/>
    </row>
    <row r="2736" spans="16:17" x14ac:dyDescent="0.25">
      <c r="P2736" s="28"/>
      <c r="Q2736" s="34"/>
    </row>
    <row r="2737" spans="16:17" x14ac:dyDescent="0.25">
      <c r="P2737" s="28"/>
      <c r="Q2737" s="34"/>
    </row>
    <row r="2738" spans="16:17" x14ac:dyDescent="0.25">
      <c r="P2738" s="28"/>
      <c r="Q2738" s="34"/>
    </row>
    <row r="2739" spans="16:17" x14ac:dyDescent="0.25">
      <c r="P2739" s="28"/>
      <c r="Q2739" s="34"/>
    </row>
    <row r="2740" spans="16:17" x14ac:dyDescent="0.25">
      <c r="P2740" s="28"/>
      <c r="Q2740" s="34"/>
    </row>
    <row r="2741" spans="16:17" x14ac:dyDescent="0.25">
      <c r="P2741" s="28"/>
      <c r="Q2741" s="34"/>
    </row>
    <row r="2742" spans="16:17" x14ac:dyDescent="0.25">
      <c r="P2742" s="28"/>
      <c r="Q2742" s="34"/>
    </row>
    <row r="2743" spans="16:17" x14ac:dyDescent="0.25">
      <c r="P2743" s="28"/>
      <c r="Q2743" s="34"/>
    </row>
    <row r="2744" spans="16:17" x14ac:dyDescent="0.25">
      <c r="P2744" s="28"/>
      <c r="Q2744" s="34"/>
    </row>
    <row r="2745" spans="16:17" x14ac:dyDescent="0.25">
      <c r="P2745" s="28"/>
      <c r="Q2745" s="34"/>
    </row>
    <row r="2746" spans="16:17" x14ac:dyDescent="0.25">
      <c r="P2746" s="28"/>
      <c r="Q2746" s="34"/>
    </row>
    <row r="2747" spans="16:17" x14ac:dyDescent="0.25">
      <c r="P2747" s="28"/>
      <c r="Q2747" s="34"/>
    </row>
    <row r="2748" spans="16:17" x14ac:dyDescent="0.25">
      <c r="P2748" s="28"/>
      <c r="Q2748" s="34"/>
    </row>
    <row r="2749" spans="16:17" x14ac:dyDescent="0.25">
      <c r="P2749" s="28"/>
      <c r="Q2749" s="34"/>
    </row>
    <row r="2750" spans="16:17" x14ac:dyDescent="0.25">
      <c r="P2750" s="28"/>
      <c r="Q2750" s="34"/>
    </row>
    <row r="2751" spans="16:17" x14ac:dyDescent="0.25">
      <c r="P2751" s="28"/>
      <c r="Q2751" s="34"/>
    </row>
    <row r="2752" spans="16:17" x14ac:dyDescent="0.25">
      <c r="P2752" s="28"/>
      <c r="Q2752" s="34"/>
    </row>
    <row r="2753" spans="16:17" x14ac:dyDescent="0.25">
      <c r="P2753" s="28"/>
      <c r="Q2753" s="34"/>
    </row>
    <row r="2754" spans="16:17" x14ac:dyDescent="0.25">
      <c r="P2754" s="28"/>
      <c r="Q2754" s="34"/>
    </row>
    <row r="2755" spans="16:17" x14ac:dyDescent="0.25">
      <c r="P2755" s="28"/>
      <c r="Q2755" s="34"/>
    </row>
    <row r="2756" spans="16:17" x14ac:dyDescent="0.25">
      <c r="P2756" s="28"/>
      <c r="Q2756" s="34"/>
    </row>
    <row r="2757" spans="16:17" x14ac:dyDescent="0.25">
      <c r="P2757" s="28"/>
      <c r="Q2757" s="34"/>
    </row>
    <row r="2758" spans="16:17" x14ac:dyDescent="0.25">
      <c r="P2758" s="28"/>
      <c r="Q2758" s="34"/>
    </row>
    <row r="2759" spans="16:17" x14ac:dyDescent="0.25">
      <c r="P2759" s="28"/>
      <c r="Q2759" s="34"/>
    </row>
    <row r="2760" spans="16:17" x14ac:dyDescent="0.25">
      <c r="P2760" s="28"/>
      <c r="Q2760" s="34"/>
    </row>
    <row r="2761" spans="16:17" x14ac:dyDescent="0.25">
      <c r="P2761" s="28"/>
      <c r="Q2761" s="34"/>
    </row>
    <row r="2762" spans="16:17" x14ac:dyDescent="0.25">
      <c r="P2762" s="28"/>
      <c r="Q2762" s="34"/>
    </row>
    <row r="2763" spans="16:17" x14ac:dyDescent="0.25">
      <c r="P2763" s="28"/>
      <c r="Q2763" s="34"/>
    </row>
    <row r="2764" spans="16:17" x14ac:dyDescent="0.25">
      <c r="P2764" s="28"/>
      <c r="Q2764" s="34"/>
    </row>
    <row r="2765" spans="16:17" x14ac:dyDescent="0.25">
      <c r="P2765" s="28"/>
      <c r="Q2765" s="34"/>
    </row>
    <row r="2766" spans="16:17" x14ac:dyDescent="0.25">
      <c r="P2766" s="28"/>
      <c r="Q2766" s="34"/>
    </row>
    <row r="2767" spans="16:17" x14ac:dyDescent="0.25">
      <c r="P2767" s="28"/>
      <c r="Q2767" s="34"/>
    </row>
    <row r="2768" spans="16:17" x14ac:dyDescent="0.25">
      <c r="P2768" s="28"/>
      <c r="Q2768" s="34"/>
    </row>
    <row r="2769" spans="16:17" x14ac:dyDescent="0.25">
      <c r="P2769" s="28"/>
      <c r="Q2769" s="34"/>
    </row>
    <row r="2770" spans="16:17" x14ac:dyDescent="0.25">
      <c r="P2770" s="28"/>
      <c r="Q2770" s="34"/>
    </row>
    <row r="2771" spans="16:17" x14ac:dyDescent="0.25">
      <c r="P2771" s="28"/>
      <c r="Q2771" s="34"/>
    </row>
    <row r="2772" spans="16:17" x14ac:dyDescent="0.25">
      <c r="P2772" s="28"/>
      <c r="Q2772" s="34"/>
    </row>
    <row r="2773" spans="16:17" x14ac:dyDescent="0.25">
      <c r="P2773" s="28"/>
      <c r="Q2773" s="34"/>
    </row>
    <row r="2774" spans="16:17" x14ac:dyDescent="0.25">
      <c r="P2774" s="28"/>
      <c r="Q2774" s="34"/>
    </row>
    <row r="2775" spans="16:17" x14ac:dyDescent="0.25">
      <c r="P2775" s="28"/>
      <c r="Q2775" s="34"/>
    </row>
    <row r="2776" spans="16:17" x14ac:dyDescent="0.25">
      <c r="P2776" s="28"/>
      <c r="Q2776" s="34"/>
    </row>
    <row r="2777" spans="16:17" x14ac:dyDescent="0.25">
      <c r="P2777" s="28"/>
      <c r="Q2777" s="34"/>
    </row>
    <row r="2778" spans="16:17" x14ac:dyDescent="0.25">
      <c r="P2778" s="28"/>
      <c r="Q2778" s="34"/>
    </row>
    <row r="2779" spans="16:17" x14ac:dyDescent="0.25">
      <c r="P2779" s="28"/>
      <c r="Q2779" s="34"/>
    </row>
    <row r="2780" spans="16:17" x14ac:dyDescent="0.25">
      <c r="P2780" s="28"/>
      <c r="Q2780" s="34"/>
    </row>
    <row r="2781" spans="16:17" x14ac:dyDescent="0.25">
      <c r="P2781" s="28"/>
      <c r="Q2781" s="34"/>
    </row>
    <row r="2782" spans="16:17" x14ac:dyDescent="0.25">
      <c r="P2782" s="28"/>
      <c r="Q2782" s="34"/>
    </row>
    <row r="2783" spans="16:17" x14ac:dyDescent="0.25">
      <c r="P2783" s="28"/>
      <c r="Q2783" s="34"/>
    </row>
    <row r="2784" spans="16:17" x14ac:dyDescent="0.25">
      <c r="P2784" s="28"/>
      <c r="Q2784" s="34"/>
    </row>
    <row r="2785" spans="16:17" x14ac:dyDescent="0.25">
      <c r="P2785" s="28"/>
      <c r="Q2785" s="34"/>
    </row>
    <row r="2786" spans="16:17" x14ac:dyDescent="0.25">
      <c r="P2786" s="28"/>
      <c r="Q2786" s="34"/>
    </row>
    <row r="2787" spans="16:17" x14ac:dyDescent="0.25">
      <c r="P2787" s="28"/>
      <c r="Q2787" s="34"/>
    </row>
    <row r="2788" spans="16:17" x14ac:dyDescent="0.25">
      <c r="P2788" s="28"/>
      <c r="Q2788" s="34"/>
    </row>
    <row r="2789" spans="16:17" x14ac:dyDescent="0.25">
      <c r="P2789" s="28"/>
      <c r="Q2789" s="34"/>
    </row>
    <row r="2790" spans="16:17" x14ac:dyDescent="0.25">
      <c r="P2790" s="28"/>
      <c r="Q2790" s="34"/>
    </row>
    <row r="2791" spans="16:17" x14ac:dyDescent="0.25">
      <c r="P2791" s="28"/>
      <c r="Q2791" s="34"/>
    </row>
    <row r="2792" spans="16:17" x14ac:dyDescent="0.25">
      <c r="P2792" s="28"/>
      <c r="Q2792" s="34"/>
    </row>
    <row r="2793" spans="16:17" x14ac:dyDescent="0.25">
      <c r="P2793" s="28"/>
      <c r="Q2793" s="34"/>
    </row>
    <row r="2794" spans="16:17" x14ac:dyDescent="0.25">
      <c r="P2794" s="28"/>
      <c r="Q2794" s="34"/>
    </row>
    <row r="2795" spans="16:17" x14ac:dyDescent="0.25">
      <c r="P2795" s="28"/>
      <c r="Q2795" s="34"/>
    </row>
    <row r="2796" spans="16:17" x14ac:dyDescent="0.25">
      <c r="P2796" s="28"/>
      <c r="Q2796" s="34"/>
    </row>
    <row r="2797" spans="16:17" x14ac:dyDescent="0.25">
      <c r="P2797" s="28"/>
      <c r="Q2797" s="34"/>
    </row>
    <row r="2798" spans="16:17" x14ac:dyDescent="0.25">
      <c r="P2798" s="28"/>
      <c r="Q2798" s="34"/>
    </row>
    <row r="2799" spans="16:17" x14ac:dyDescent="0.25">
      <c r="P2799" s="28"/>
      <c r="Q2799" s="34"/>
    </row>
    <row r="2800" spans="16:17" x14ac:dyDescent="0.25">
      <c r="P2800" s="28"/>
      <c r="Q2800" s="34"/>
    </row>
    <row r="2801" spans="16:17" x14ac:dyDescent="0.25">
      <c r="P2801" s="28"/>
      <c r="Q2801" s="34"/>
    </row>
    <row r="2802" spans="16:17" x14ac:dyDescent="0.25">
      <c r="P2802" s="28"/>
      <c r="Q2802" s="34"/>
    </row>
    <row r="2803" spans="16:17" x14ac:dyDescent="0.25">
      <c r="P2803" s="28"/>
      <c r="Q2803" s="34"/>
    </row>
    <row r="2804" spans="16:17" x14ac:dyDescent="0.25">
      <c r="P2804" s="28"/>
      <c r="Q2804" s="34"/>
    </row>
    <row r="2805" spans="16:17" x14ac:dyDescent="0.25">
      <c r="P2805" s="28"/>
      <c r="Q2805" s="34"/>
    </row>
    <row r="2806" spans="16:17" x14ac:dyDescent="0.25">
      <c r="P2806" s="28"/>
      <c r="Q2806" s="34"/>
    </row>
    <row r="2807" spans="16:17" x14ac:dyDescent="0.25">
      <c r="P2807" s="28"/>
      <c r="Q2807" s="34"/>
    </row>
    <row r="2808" spans="16:17" x14ac:dyDescent="0.25">
      <c r="P2808" s="28"/>
      <c r="Q2808" s="34"/>
    </row>
    <row r="2809" spans="16:17" x14ac:dyDescent="0.25">
      <c r="P2809" s="28"/>
      <c r="Q2809" s="34"/>
    </row>
    <row r="2810" spans="16:17" x14ac:dyDescent="0.25">
      <c r="P2810" s="28"/>
      <c r="Q2810" s="34"/>
    </row>
    <row r="2811" spans="16:17" x14ac:dyDescent="0.25">
      <c r="P2811" s="28"/>
      <c r="Q2811" s="34"/>
    </row>
    <row r="2812" spans="16:17" x14ac:dyDescent="0.25">
      <c r="P2812" s="28"/>
      <c r="Q2812" s="34"/>
    </row>
    <row r="2813" spans="16:17" x14ac:dyDescent="0.25">
      <c r="P2813" s="28"/>
      <c r="Q2813" s="34"/>
    </row>
    <row r="2814" spans="16:17" x14ac:dyDescent="0.25">
      <c r="P2814" s="28"/>
      <c r="Q2814" s="34"/>
    </row>
    <row r="2815" spans="16:17" x14ac:dyDescent="0.25">
      <c r="P2815" s="28"/>
      <c r="Q2815" s="34"/>
    </row>
    <row r="2816" spans="16:17" x14ac:dyDescent="0.25">
      <c r="P2816" s="28"/>
      <c r="Q2816" s="34"/>
    </row>
    <row r="2817" spans="16:17" x14ac:dyDescent="0.25">
      <c r="P2817" s="28"/>
      <c r="Q2817" s="34"/>
    </row>
    <row r="2818" spans="16:17" x14ac:dyDescent="0.25">
      <c r="P2818" s="28"/>
      <c r="Q2818" s="34"/>
    </row>
    <row r="2819" spans="16:17" x14ac:dyDescent="0.25">
      <c r="P2819" s="28"/>
      <c r="Q2819" s="34"/>
    </row>
    <row r="2820" spans="16:17" x14ac:dyDescent="0.25">
      <c r="P2820" s="28"/>
      <c r="Q2820" s="34"/>
    </row>
    <row r="2821" spans="16:17" x14ac:dyDescent="0.25">
      <c r="P2821" s="28"/>
      <c r="Q2821" s="34"/>
    </row>
    <row r="2822" spans="16:17" x14ac:dyDescent="0.25">
      <c r="P2822" s="28"/>
      <c r="Q2822" s="34"/>
    </row>
    <row r="2823" spans="16:17" x14ac:dyDescent="0.25">
      <c r="P2823" s="28"/>
      <c r="Q2823" s="34"/>
    </row>
    <row r="2824" spans="16:17" x14ac:dyDescent="0.25">
      <c r="P2824" s="28"/>
      <c r="Q2824" s="34"/>
    </row>
    <row r="2825" spans="16:17" x14ac:dyDescent="0.25">
      <c r="P2825" s="28"/>
      <c r="Q2825" s="34"/>
    </row>
    <row r="2826" spans="16:17" x14ac:dyDescent="0.25">
      <c r="P2826" s="28"/>
      <c r="Q2826" s="34"/>
    </row>
    <row r="2827" spans="16:17" x14ac:dyDescent="0.25">
      <c r="P2827" s="28"/>
      <c r="Q2827" s="34"/>
    </row>
    <row r="2828" spans="16:17" x14ac:dyDescent="0.25">
      <c r="P2828" s="28"/>
      <c r="Q2828" s="34"/>
    </row>
    <row r="2829" spans="16:17" x14ac:dyDescent="0.25">
      <c r="P2829" s="28"/>
      <c r="Q2829" s="34"/>
    </row>
    <row r="2830" spans="16:17" x14ac:dyDescent="0.25">
      <c r="P2830" s="28"/>
      <c r="Q2830" s="34"/>
    </row>
    <row r="2831" spans="16:17" x14ac:dyDescent="0.25">
      <c r="P2831" s="28"/>
      <c r="Q2831" s="34"/>
    </row>
    <row r="2832" spans="16:17" x14ac:dyDescent="0.25">
      <c r="P2832" s="28"/>
      <c r="Q2832" s="34"/>
    </row>
    <row r="2833" spans="16:17" x14ac:dyDescent="0.25">
      <c r="P2833" s="28"/>
      <c r="Q2833" s="34"/>
    </row>
    <row r="2834" spans="16:17" x14ac:dyDescent="0.25">
      <c r="P2834" s="28"/>
      <c r="Q2834" s="34"/>
    </row>
    <row r="2835" spans="16:17" x14ac:dyDescent="0.25">
      <c r="P2835" s="28"/>
      <c r="Q2835" s="34"/>
    </row>
    <row r="2836" spans="16:17" x14ac:dyDescent="0.25">
      <c r="P2836" s="28"/>
      <c r="Q2836" s="34"/>
    </row>
    <row r="2837" spans="16:17" x14ac:dyDescent="0.25">
      <c r="P2837" s="28"/>
      <c r="Q2837" s="34"/>
    </row>
    <row r="2838" spans="16:17" x14ac:dyDescent="0.25">
      <c r="P2838" s="28"/>
      <c r="Q2838" s="34"/>
    </row>
    <row r="2839" spans="16:17" x14ac:dyDescent="0.25">
      <c r="P2839" s="28"/>
      <c r="Q2839" s="34"/>
    </row>
    <row r="2840" spans="16:17" x14ac:dyDescent="0.25">
      <c r="P2840" s="28"/>
      <c r="Q2840" s="34"/>
    </row>
    <row r="2841" spans="16:17" x14ac:dyDescent="0.25">
      <c r="P2841" s="28"/>
      <c r="Q2841" s="34"/>
    </row>
    <row r="2842" spans="16:17" x14ac:dyDescent="0.25">
      <c r="P2842" s="28"/>
      <c r="Q2842" s="34"/>
    </row>
    <row r="2843" spans="16:17" x14ac:dyDescent="0.25">
      <c r="P2843" s="28"/>
      <c r="Q2843" s="34"/>
    </row>
    <row r="2844" spans="16:17" x14ac:dyDescent="0.25">
      <c r="P2844" s="28"/>
      <c r="Q2844" s="34"/>
    </row>
    <row r="2845" spans="16:17" x14ac:dyDescent="0.25">
      <c r="P2845" s="28"/>
      <c r="Q2845" s="34"/>
    </row>
    <row r="2846" spans="16:17" x14ac:dyDescent="0.25">
      <c r="P2846" s="28"/>
      <c r="Q2846" s="34"/>
    </row>
    <row r="2847" spans="16:17" x14ac:dyDescent="0.25">
      <c r="P2847" s="28"/>
      <c r="Q2847" s="34"/>
    </row>
    <row r="2848" spans="16:17" x14ac:dyDescent="0.25">
      <c r="P2848" s="28"/>
      <c r="Q2848" s="34"/>
    </row>
    <row r="2849" spans="16:17" x14ac:dyDescent="0.25">
      <c r="P2849" s="28"/>
      <c r="Q2849" s="34"/>
    </row>
    <row r="2850" spans="16:17" x14ac:dyDescent="0.25">
      <c r="P2850" s="28"/>
      <c r="Q2850" s="34"/>
    </row>
    <row r="2851" spans="16:17" x14ac:dyDescent="0.25">
      <c r="P2851" s="28"/>
      <c r="Q2851" s="34"/>
    </row>
    <row r="2852" spans="16:17" x14ac:dyDescent="0.25">
      <c r="P2852" s="28"/>
      <c r="Q2852" s="34"/>
    </row>
    <row r="2853" spans="16:17" x14ac:dyDescent="0.25">
      <c r="P2853" s="28"/>
      <c r="Q2853" s="34"/>
    </row>
    <row r="2854" spans="16:17" x14ac:dyDescent="0.25">
      <c r="P2854" s="28"/>
      <c r="Q2854" s="34"/>
    </row>
    <row r="2855" spans="16:17" x14ac:dyDescent="0.25">
      <c r="P2855" s="28"/>
      <c r="Q2855" s="34"/>
    </row>
    <row r="2856" spans="16:17" x14ac:dyDescent="0.25">
      <c r="P2856" s="28"/>
      <c r="Q2856" s="34"/>
    </row>
    <row r="2857" spans="16:17" x14ac:dyDescent="0.25">
      <c r="P2857" s="28"/>
      <c r="Q2857" s="34"/>
    </row>
    <row r="2858" spans="16:17" x14ac:dyDescent="0.25">
      <c r="P2858" s="28"/>
      <c r="Q2858" s="34"/>
    </row>
    <row r="2859" spans="16:17" x14ac:dyDescent="0.25">
      <c r="P2859" s="28"/>
      <c r="Q2859" s="34"/>
    </row>
    <row r="2860" spans="16:17" x14ac:dyDescent="0.25">
      <c r="P2860" s="28"/>
      <c r="Q2860" s="34"/>
    </row>
    <row r="2861" spans="16:17" x14ac:dyDescent="0.25">
      <c r="P2861" s="28"/>
      <c r="Q2861" s="34"/>
    </row>
    <row r="2862" spans="16:17" x14ac:dyDescent="0.25">
      <c r="P2862" s="28"/>
      <c r="Q2862" s="34"/>
    </row>
    <row r="2863" spans="16:17" x14ac:dyDescent="0.25">
      <c r="P2863" s="28"/>
      <c r="Q2863" s="34"/>
    </row>
    <row r="2864" spans="16:17" x14ac:dyDescent="0.25">
      <c r="P2864" s="28"/>
      <c r="Q2864" s="34"/>
    </row>
    <row r="2865" spans="16:17" x14ac:dyDescent="0.25">
      <c r="P2865" s="28"/>
      <c r="Q2865" s="34"/>
    </row>
    <row r="2866" spans="16:17" x14ac:dyDescent="0.25">
      <c r="P2866" s="28"/>
      <c r="Q2866" s="34"/>
    </row>
    <row r="2867" spans="16:17" x14ac:dyDescent="0.25">
      <c r="P2867" s="28"/>
      <c r="Q2867" s="34"/>
    </row>
    <row r="2868" spans="16:17" x14ac:dyDescent="0.25">
      <c r="P2868" s="28"/>
      <c r="Q2868" s="34"/>
    </row>
    <row r="2869" spans="16:17" x14ac:dyDescent="0.25">
      <c r="P2869" s="28"/>
      <c r="Q2869" s="34"/>
    </row>
    <row r="2870" spans="16:17" x14ac:dyDescent="0.25">
      <c r="P2870" s="28"/>
      <c r="Q2870" s="34"/>
    </row>
    <row r="2871" spans="16:17" x14ac:dyDescent="0.25">
      <c r="P2871" s="28"/>
      <c r="Q2871" s="34"/>
    </row>
    <row r="2872" spans="16:17" x14ac:dyDescent="0.25">
      <c r="P2872" s="28"/>
      <c r="Q2872" s="34"/>
    </row>
    <row r="2873" spans="16:17" x14ac:dyDescent="0.25">
      <c r="P2873" s="28"/>
      <c r="Q2873" s="34"/>
    </row>
    <row r="2874" spans="16:17" x14ac:dyDescent="0.25">
      <c r="P2874" s="28"/>
      <c r="Q2874" s="34"/>
    </row>
    <row r="2875" spans="16:17" x14ac:dyDescent="0.25">
      <c r="P2875" s="28"/>
      <c r="Q2875" s="34"/>
    </row>
    <row r="2876" spans="16:17" x14ac:dyDescent="0.25">
      <c r="P2876" s="28"/>
      <c r="Q2876" s="34"/>
    </row>
    <row r="2877" spans="16:17" x14ac:dyDescent="0.25">
      <c r="P2877" s="28"/>
      <c r="Q2877" s="34"/>
    </row>
    <row r="2878" spans="16:17" x14ac:dyDescent="0.25">
      <c r="P2878" s="28"/>
      <c r="Q2878" s="34"/>
    </row>
    <row r="2879" spans="16:17" x14ac:dyDescent="0.25">
      <c r="P2879" s="28"/>
      <c r="Q2879" s="34"/>
    </row>
    <row r="2880" spans="16:17" x14ac:dyDescent="0.25">
      <c r="P2880" s="28"/>
      <c r="Q2880" s="34"/>
    </row>
    <row r="2881" spans="16:17" x14ac:dyDescent="0.25">
      <c r="P2881" s="28"/>
      <c r="Q2881" s="34"/>
    </row>
    <row r="2882" spans="16:17" x14ac:dyDescent="0.25">
      <c r="P2882" s="28"/>
      <c r="Q2882" s="34"/>
    </row>
    <row r="2883" spans="16:17" x14ac:dyDescent="0.25">
      <c r="P2883" s="28"/>
      <c r="Q2883" s="34"/>
    </row>
    <row r="2884" spans="16:17" x14ac:dyDescent="0.25">
      <c r="P2884" s="28"/>
      <c r="Q2884" s="34"/>
    </row>
    <row r="2885" spans="16:17" x14ac:dyDescent="0.25">
      <c r="P2885" s="28"/>
      <c r="Q2885" s="34"/>
    </row>
    <row r="2886" spans="16:17" x14ac:dyDescent="0.25">
      <c r="P2886" s="28"/>
      <c r="Q2886" s="34"/>
    </row>
    <row r="2887" spans="16:17" x14ac:dyDescent="0.25">
      <c r="P2887" s="28"/>
      <c r="Q2887" s="34"/>
    </row>
    <row r="2888" spans="16:17" x14ac:dyDescent="0.25">
      <c r="P2888" s="28"/>
      <c r="Q2888" s="34"/>
    </row>
    <row r="2889" spans="16:17" x14ac:dyDescent="0.25">
      <c r="P2889" s="28"/>
      <c r="Q2889" s="34"/>
    </row>
    <row r="2890" spans="16:17" x14ac:dyDescent="0.25">
      <c r="P2890" s="28"/>
      <c r="Q2890" s="34"/>
    </row>
    <row r="2891" spans="16:17" x14ac:dyDescent="0.25">
      <c r="P2891" s="28"/>
      <c r="Q2891" s="34"/>
    </row>
    <row r="2892" spans="16:17" x14ac:dyDescent="0.25">
      <c r="P2892" s="28"/>
      <c r="Q2892" s="34"/>
    </row>
    <row r="2893" spans="16:17" x14ac:dyDescent="0.25">
      <c r="P2893" s="28"/>
      <c r="Q2893" s="34"/>
    </row>
    <row r="2894" spans="16:17" x14ac:dyDescent="0.25">
      <c r="P2894" s="28"/>
      <c r="Q2894" s="34"/>
    </row>
    <row r="2895" spans="16:17" x14ac:dyDescent="0.25">
      <c r="P2895" s="28"/>
      <c r="Q2895" s="34"/>
    </row>
    <row r="2896" spans="16:17" x14ac:dyDescent="0.25">
      <c r="P2896" s="28"/>
      <c r="Q2896" s="34"/>
    </row>
    <row r="2897" spans="16:17" x14ac:dyDescent="0.25">
      <c r="P2897" s="28"/>
      <c r="Q2897" s="34"/>
    </row>
    <row r="2898" spans="16:17" x14ac:dyDescent="0.25">
      <c r="P2898" s="28"/>
      <c r="Q2898" s="34"/>
    </row>
    <row r="2899" spans="16:17" x14ac:dyDescent="0.25">
      <c r="P2899" s="28"/>
      <c r="Q2899" s="34"/>
    </row>
    <row r="2900" spans="16:17" x14ac:dyDescent="0.25">
      <c r="P2900" s="28"/>
      <c r="Q2900" s="34"/>
    </row>
    <row r="2901" spans="16:17" x14ac:dyDescent="0.25">
      <c r="P2901" s="28"/>
      <c r="Q2901" s="34"/>
    </row>
    <row r="2902" spans="16:17" x14ac:dyDescent="0.25">
      <c r="P2902" s="28"/>
      <c r="Q2902" s="34"/>
    </row>
    <row r="2903" spans="16:17" x14ac:dyDescent="0.25">
      <c r="P2903" s="28"/>
      <c r="Q2903" s="34"/>
    </row>
    <row r="2904" spans="16:17" x14ac:dyDescent="0.25">
      <c r="P2904" s="28"/>
      <c r="Q2904" s="34"/>
    </row>
    <row r="2905" spans="16:17" x14ac:dyDescent="0.25">
      <c r="P2905" s="28"/>
      <c r="Q2905" s="34"/>
    </row>
    <row r="2906" spans="16:17" x14ac:dyDescent="0.25">
      <c r="P2906" s="28"/>
      <c r="Q2906" s="34"/>
    </row>
    <row r="2907" spans="16:17" x14ac:dyDescent="0.25">
      <c r="P2907" s="28"/>
      <c r="Q2907" s="34"/>
    </row>
    <row r="2908" spans="16:17" x14ac:dyDescent="0.25">
      <c r="P2908" s="28"/>
      <c r="Q2908" s="34"/>
    </row>
    <row r="2909" spans="16:17" x14ac:dyDescent="0.25">
      <c r="P2909" s="28"/>
      <c r="Q2909" s="34"/>
    </row>
    <row r="2910" spans="16:17" x14ac:dyDescent="0.25">
      <c r="P2910" s="28"/>
      <c r="Q2910" s="34"/>
    </row>
    <row r="2911" spans="16:17" x14ac:dyDescent="0.25">
      <c r="P2911" s="28"/>
      <c r="Q2911" s="34"/>
    </row>
    <row r="2912" spans="16:17" x14ac:dyDescent="0.25">
      <c r="P2912" s="28"/>
      <c r="Q2912" s="34"/>
    </row>
    <row r="2913" spans="16:17" x14ac:dyDescent="0.25">
      <c r="P2913" s="28"/>
      <c r="Q2913" s="34"/>
    </row>
    <row r="2914" spans="16:17" x14ac:dyDescent="0.25">
      <c r="P2914" s="28"/>
      <c r="Q2914" s="34"/>
    </row>
    <row r="2915" spans="16:17" x14ac:dyDescent="0.25">
      <c r="P2915" s="28"/>
      <c r="Q2915" s="34"/>
    </row>
    <row r="2916" spans="16:17" x14ac:dyDescent="0.25">
      <c r="P2916" s="28"/>
      <c r="Q2916" s="34"/>
    </row>
    <row r="2917" spans="16:17" x14ac:dyDescent="0.25">
      <c r="P2917" s="28"/>
      <c r="Q2917" s="34"/>
    </row>
    <row r="2918" spans="16:17" x14ac:dyDescent="0.25">
      <c r="P2918" s="28"/>
      <c r="Q2918" s="34"/>
    </row>
    <row r="2919" spans="16:17" x14ac:dyDescent="0.25">
      <c r="P2919" s="28"/>
      <c r="Q2919" s="34"/>
    </row>
    <row r="2920" spans="16:17" x14ac:dyDescent="0.25">
      <c r="P2920" s="28"/>
      <c r="Q2920" s="34"/>
    </row>
    <row r="2921" spans="16:17" x14ac:dyDescent="0.25">
      <c r="P2921" s="28"/>
      <c r="Q2921" s="34"/>
    </row>
    <row r="2922" spans="16:17" x14ac:dyDescent="0.25">
      <c r="P2922" s="28"/>
      <c r="Q2922" s="34"/>
    </row>
    <row r="2923" spans="16:17" x14ac:dyDescent="0.25">
      <c r="P2923" s="28"/>
      <c r="Q2923" s="34"/>
    </row>
    <row r="2924" spans="16:17" x14ac:dyDescent="0.25">
      <c r="P2924" s="28"/>
      <c r="Q2924" s="34"/>
    </row>
    <row r="2925" spans="16:17" x14ac:dyDescent="0.25">
      <c r="P2925" s="28"/>
      <c r="Q2925" s="34"/>
    </row>
    <row r="2926" spans="16:17" x14ac:dyDescent="0.25">
      <c r="P2926" s="28"/>
      <c r="Q2926" s="34"/>
    </row>
    <row r="2927" spans="16:17" x14ac:dyDescent="0.25">
      <c r="P2927" s="28"/>
      <c r="Q2927" s="34"/>
    </row>
    <row r="2928" spans="16:17" x14ac:dyDescent="0.25">
      <c r="P2928" s="28"/>
      <c r="Q2928" s="34"/>
    </row>
    <row r="2929" spans="16:17" x14ac:dyDescent="0.25">
      <c r="P2929" s="28"/>
      <c r="Q2929" s="34"/>
    </row>
    <row r="2930" spans="16:17" x14ac:dyDescent="0.25">
      <c r="P2930" s="28"/>
      <c r="Q2930" s="34"/>
    </row>
    <row r="2931" spans="16:17" x14ac:dyDescent="0.25">
      <c r="P2931" s="28"/>
      <c r="Q2931" s="34"/>
    </row>
    <row r="2932" spans="16:17" x14ac:dyDescent="0.25">
      <c r="P2932" s="28"/>
      <c r="Q2932" s="34"/>
    </row>
    <row r="2933" spans="16:17" x14ac:dyDescent="0.25">
      <c r="P2933" s="28"/>
      <c r="Q2933" s="34"/>
    </row>
    <row r="2934" spans="16:17" x14ac:dyDescent="0.25">
      <c r="P2934" s="28"/>
      <c r="Q2934" s="34"/>
    </row>
    <row r="2935" spans="16:17" x14ac:dyDescent="0.25">
      <c r="P2935" s="28"/>
      <c r="Q2935" s="34"/>
    </row>
    <row r="2936" spans="16:17" x14ac:dyDescent="0.25">
      <c r="P2936" s="28"/>
      <c r="Q2936" s="34"/>
    </row>
    <row r="2937" spans="16:17" x14ac:dyDescent="0.25">
      <c r="P2937" s="28"/>
      <c r="Q2937" s="34"/>
    </row>
    <row r="2938" spans="16:17" x14ac:dyDescent="0.25">
      <c r="P2938" s="28"/>
      <c r="Q2938" s="34"/>
    </row>
    <row r="2939" spans="16:17" x14ac:dyDescent="0.25">
      <c r="P2939" s="28"/>
      <c r="Q2939" s="34"/>
    </row>
    <row r="2940" spans="16:17" x14ac:dyDescent="0.25">
      <c r="P2940" s="28"/>
      <c r="Q2940" s="34"/>
    </row>
    <row r="2941" spans="16:17" x14ac:dyDescent="0.25">
      <c r="P2941" s="28"/>
      <c r="Q2941" s="34"/>
    </row>
    <row r="2942" spans="16:17" x14ac:dyDescent="0.25">
      <c r="P2942" s="28"/>
      <c r="Q2942" s="34"/>
    </row>
    <row r="2943" spans="16:17" x14ac:dyDescent="0.25">
      <c r="P2943" s="28"/>
      <c r="Q2943" s="34"/>
    </row>
    <row r="2944" spans="16:17" x14ac:dyDescent="0.25">
      <c r="P2944" s="28"/>
      <c r="Q2944" s="34"/>
    </row>
    <row r="2945" spans="16:17" x14ac:dyDescent="0.25">
      <c r="P2945" s="28"/>
      <c r="Q2945" s="34"/>
    </row>
    <row r="2946" spans="16:17" x14ac:dyDescent="0.25">
      <c r="P2946" s="28"/>
      <c r="Q2946" s="34"/>
    </row>
    <row r="2947" spans="16:17" x14ac:dyDescent="0.25">
      <c r="P2947" s="28"/>
      <c r="Q2947" s="34"/>
    </row>
    <row r="2948" spans="16:17" x14ac:dyDescent="0.25">
      <c r="P2948" s="28"/>
      <c r="Q2948" s="34"/>
    </row>
    <row r="2949" spans="16:17" x14ac:dyDescent="0.25">
      <c r="P2949" s="28"/>
      <c r="Q2949" s="34"/>
    </row>
    <row r="2950" spans="16:17" x14ac:dyDescent="0.25">
      <c r="P2950" s="28"/>
      <c r="Q2950" s="34"/>
    </row>
    <row r="2951" spans="16:17" x14ac:dyDescent="0.25">
      <c r="P2951" s="28"/>
      <c r="Q2951" s="34"/>
    </row>
    <row r="2952" spans="16:17" x14ac:dyDescent="0.25">
      <c r="P2952" s="28"/>
      <c r="Q2952" s="34"/>
    </row>
    <row r="2953" spans="16:17" x14ac:dyDescent="0.25">
      <c r="P2953" s="28"/>
      <c r="Q2953" s="34"/>
    </row>
    <row r="2954" spans="16:17" x14ac:dyDescent="0.25">
      <c r="P2954" s="28"/>
      <c r="Q2954" s="34"/>
    </row>
    <row r="2955" spans="16:17" x14ac:dyDescent="0.25">
      <c r="P2955" s="28"/>
      <c r="Q2955" s="34"/>
    </row>
    <row r="2956" spans="16:17" x14ac:dyDescent="0.25">
      <c r="P2956" s="28"/>
      <c r="Q2956" s="34"/>
    </row>
    <row r="2957" spans="16:17" x14ac:dyDescent="0.25">
      <c r="P2957" s="28"/>
      <c r="Q2957" s="34"/>
    </row>
    <row r="2958" spans="16:17" x14ac:dyDescent="0.25">
      <c r="P2958" s="28"/>
      <c r="Q2958" s="34"/>
    </row>
    <row r="2959" spans="16:17" x14ac:dyDescent="0.25">
      <c r="P2959" s="28"/>
      <c r="Q2959" s="34"/>
    </row>
    <row r="2960" spans="16:17" x14ac:dyDescent="0.25">
      <c r="P2960" s="28"/>
      <c r="Q2960" s="34"/>
    </row>
    <row r="2961" spans="16:17" x14ac:dyDescent="0.25">
      <c r="P2961" s="28"/>
      <c r="Q2961" s="34"/>
    </row>
    <row r="2962" spans="16:17" x14ac:dyDescent="0.25">
      <c r="P2962" s="28"/>
      <c r="Q2962" s="34"/>
    </row>
    <row r="2963" spans="16:17" x14ac:dyDescent="0.25">
      <c r="P2963" s="28"/>
      <c r="Q2963" s="34"/>
    </row>
    <row r="2964" spans="16:17" x14ac:dyDescent="0.25">
      <c r="P2964" s="28"/>
      <c r="Q2964" s="34"/>
    </row>
    <row r="2965" spans="16:17" x14ac:dyDescent="0.25">
      <c r="P2965" s="28"/>
      <c r="Q2965" s="34"/>
    </row>
    <row r="2966" spans="16:17" x14ac:dyDescent="0.25">
      <c r="P2966" s="28"/>
      <c r="Q2966" s="34"/>
    </row>
    <row r="2967" spans="16:17" x14ac:dyDescent="0.25">
      <c r="P2967" s="28"/>
      <c r="Q2967" s="34"/>
    </row>
    <row r="2968" spans="16:17" x14ac:dyDescent="0.25">
      <c r="P2968" s="28"/>
      <c r="Q2968" s="34"/>
    </row>
    <row r="2969" spans="16:17" x14ac:dyDescent="0.25">
      <c r="P2969" s="28"/>
      <c r="Q2969" s="34"/>
    </row>
    <row r="2970" spans="16:17" x14ac:dyDescent="0.25">
      <c r="P2970" s="28"/>
      <c r="Q2970" s="34"/>
    </row>
    <row r="2971" spans="16:17" x14ac:dyDescent="0.25">
      <c r="P2971" s="28"/>
      <c r="Q2971" s="34"/>
    </row>
    <row r="2972" spans="16:17" x14ac:dyDescent="0.25">
      <c r="P2972" s="28"/>
      <c r="Q2972" s="34"/>
    </row>
    <row r="2973" spans="16:17" x14ac:dyDescent="0.25">
      <c r="P2973" s="28"/>
      <c r="Q2973" s="34"/>
    </row>
    <row r="2974" spans="16:17" x14ac:dyDescent="0.25">
      <c r="P2974" s="28"/>
      <c r="Q2974" s="34"/>
    </row>
    <row r="2975" spans="16:17" x14ac:dyDescent="0.25">
      <c r="P2975" s="28"/>
      <c r="Q2975" s="34"/>
    </row>
    <row r="2976" spans="16:17" x14ac:dyDescent="0.25">
      <c r="P2976" s="28"/>
      <c r="Q2976" s="34"/>
    </row>
    <row r="2977" spans="16:17" x14ac:dyDescent="0.25">
      <c r="P2977" s="28"/>
      <c r="Q2977" s="34"/>
    </row>
    <row r="2978" spans="16:17" x14ac:dyDescent="0.25">
      <c r="P2978" s="28"/>
      <c r="Q2978" s="34"/>
    </row>
    <row r="2979" spans="16:17" x14ac:dyDescent="0.25">
      <c r="P2979" s="28"/>
      <c r="Q2979" s="34"/>
    </row>
    <row r="2980" spans="16:17" x14ac:dyDescent="0.25">
      <c r="P2980" s="28"/>
      <c r="Q2980" s="34"/>
    </row>
    <row r="2981" spans="16:17" x14ac:dyDescent="0.25">
      <c r="P2981" s="28"/>
      <c r="Q2981" s="34"/>
    </row>
    <row r="2982" spans="16:17" x14ac:dyDescent="0.25">
      <c r="P2982" s="28"/>
      <c r="Q2982" s="34"/>
    </row>
    <row r="2983" spans="16:17" x14ac:dyDescent="0.25">
      <c r="P2983" s="28"/>
      <c r="Q2983" s="34"/>
    </row>
    <row r="2984" spans="16:17" x14ac:dyDescent="0.25">
      <c r="P2984" s="28"/>
      <c r="Q2984" s="34"/>
    </row>
    <row r="2985" spans="16:17" x14ac:dyDescent="0.25">
      <c r="P2985" s="28"/>
      <c r="Q2985" s="34"/>
    </row>
    <row r="2986" spans="16:17" x14ac:dyDescent="0.25">
      <c r="P2986" s="28"/>
      <c r="Q2986" s="34"/>
    </row>
    <row r="2987" spans="16:17" x14ac:dyDescent="0.25">
      <c r="P2987" s="28"/>
      <c r="Q2987" s="34"/>
    </row>
    <row r="2988" spans="16:17" x14ac:dyDescent="0.25">
      <c r="P2988" s="28"/>
      <c r="Q2988" s="34"/>
    </row>
    <row r="2989" spans="16:17" x14ac:dyDescent="0.25">
      <c r="P2989" s="28"/>
      <c r="Q2989" s="34"/>
    </row>
    <row r="2990" spans="16:17" x14ac:dyDescent="0.25">
      <c r="P2990" s="28"/>
      <c r="Q2990" s="34"/>
    </row>
    <row r="2991" spans="16:17" x14ac:dyDescent="0.25">
      <c r="P2991" s="28"/>
      <c r="Q2991" s="34"/>
    </row>
    <row r="2992" spans="16:17" x14ac:dyDescent="0.25">
      <c r="P2992" s="28"/>
      <c r="Q2992" s="34"/>
    </row>
    <row r="2993" spans="16:17" x14ac:dyDescent="0.25">
      <c r="P2993" s="28"/>
      <c r="Q2993" s="34"/>
    </row>
    <row r="2994" spans="16:17" x14ac:dyDescent="0.25">
      <c r="P2994" s="28"/>
      <c r="Q2994" s="34"/>
    </row>
    <row r="2995" spans="16:17" x14ac:dyDescent="0.25">
      <c r="P2995" s="28"/>
      <c r="Q2995" s="34"/>
    </row>
    <row r="2996" spans="16:17" x14ac:dyDescent="0.25">
      <c r="P2996" s="28"/>
      <c r="Q2996" s="34"/>
    </row>
    <row r="2997" spans="16:17" x14ac:dyDescent="0.25">
      <c r="P2997" s="28"/>
      <c r="Q2997" s="34"/>
    </row>
    <row r="2998" spans="16:17" x14ac:dyDescent="0.25">
      <c r="P2998" s="28"/>
      <c r="Q2998" s="34"/>
    </row>
    <row r="2999" spans="16:17" x14ac:dyDescent="0.25">
      <c r="P2999" s="28"/>
      <c r="Q2999" s="34"/>
    </row>
    <row r="3000" spans="16:17" x14ac:dyDescent="0.25">
      <c r="P3000" s="28"/>
      <c r="Q3000" s="34"/>
    </row>
    <row r="3001" spans="16:17" x14ac:dyDescent="0.25">
      <c r="P3001" s="28"/>
      <c r="Q3001" s="34"/>
    </row>
    <row r="3002" spans="16:17" x14ac:dyDescent="0.25">
      <c r="P3002" s="28"/>
      <c r="Q3002" s="34"/>
    </row>
    <row r="3003" spans="16:17" x14ac:dyDescent="0.25">
      <c r="P3003" s="28"/>
      <c r="Q3003" s="34"/>
    </row>
    <row r="3004" spans="16:17" x14ac:dyDescent="0.25">
      <c r="P3004" s="28"/>
      <c r="Q3004" s="34"/>
    </row>
    <row r="3005" spans="16:17" x14ac:dyDescent="0.25">
      <c r="P3005" s="28"/>
      <c r="Q3005" s="34"/>
    </row>
    <row r="3006" spans="16:17" x14ac:dyDescent="0.25">
      <c r="P3006" s="28"/>
      <c r="Q3006" s="34"/>
    </row>
    <row r="3007" spans="16:17" x14ac:dyDescent="0.25">
      <c r="P3007" s="28"/>
      <c r="Q3007" s="34"/>
    </row>
    <row r="3008" spans="16:17" x14ac:dyDescent="0.25">
      <c r="P3008" s="28"/>
      <c r="Q3008" s="34"/>
    </row>
    <row r="3009" spans="16:17" x14ac:dyDescent="0.25">
      <c r="P3009" s="28"/>
      <c r="Q3009" s="34"/>
    </row>
    <row r="3010" spans="16:17" x14ac:dyDescent="0.25">
      <c r="P3010" s="28"/>
      <c r="Q3010" s="34"/>
    </row>
    <row r="3011" spans="16:17" x14ac:dyDescent="0.25">
      <c r="P3011" s="28"/>
      <c r="Q3011" s="34"/>
    </row>
    <row r="3012" spans="16:17" x14ac:dyDescent="0.25">
      <c r="P3012" s="28"/>
      <c r="Q3012" s="34"/>
    </row>
    <row r="3013" spans="16:17" x14ac:dyDescent="0.25">
      <c r="P3013" s="28"/>
      <c r="Q3013" s="34"/>
    </row>
    <row r="3014" spans="16:17" x14ac:dyDescent="0.25">
      <c r="P3014" s="28"/>
      <c r="Q3014" s="34"/>
    </row>
    <row r="3015" spans="16:17" x14ac:dyDescent="0.25">
      <c r="P3015" s="28"/>
      <c r="Q3015" s="34"/>
    </row>
    <row r="3016" spans="16:17" x14ac:dyDescent="0.25">
      <c r="P3016" s="28"/>
      <c r="Q3016" s="34"/>
    </row>
    <row r="3017" spans="16:17" x14ac:dyDescent="0.25">
      <c r="P3017" s="28"/>
      <c r="Q3017" s="34"/>
    </row>
    <row r="3018" spans="16:17" x14ac:dyDescent="0.25">
      <c r="P3018" s="28"/>
      <c r="Q3018" s="34"/>
    </row>
    <row r="3019" spans="16:17" x14ac:dyDescent="0.25">
      <c r="P3019" s="28"/>
      <c r="Q3019" s="34"/>
    </row>
    <row r="3020" spans="16:17" x14ac:dyDescent="0.25">
      <c r="P3020" s="28"/>
      <c r="Q3020" s="34"/>
    </row>
    <row r="3021" spans="16:17" x14ac:dyDescent="0.25">
      <c r="P3021" s="28"/>
      <c r="Q3021" s="34"/>
    </row>
    <row r="3022" spans="16:17" x14ac:dyDescent="0.25">
      <c r="P3022" s="28"/>
      <c r="Q3022" s="34"/>
    </row>
    <row r="3023" spans="16:17" x14ac:dyDescent="0.25">
      <c r="P3023" s="28"/>
      <c r="Q3023" s="34"/>
    </row>
    <row r="3024" spans="16:17" x14ac:dyDescent="0.25">
      <c r="P3024" s="28"/>
      <c r="Q3024" s="34"/>
    </row>
    <row r="3025" spans="16:17" x14ac:dyDescent="0.25">
      <c r="P3025" s="28"/>
      <c r="Q3025" s="34"/>
    </row>
    <row r="3026" spans="16:17" x14ac:dyDescent="0.25">
      <c r="P3026" s="28"/>
      <c r="Q3026" s="34"/>
    </row>
    <row r="3027" spans="16:17" x14ac:dyDescent="0.25">
      <c r="P3027" s="28"/>
      <c r="Q3027" s="34"/>
    </row>
    <row r="3028" spans="16:17" x14ac:dyDescent="0.25">
      <c r="P3028" s="28"/>
      <c r="Q3028" s="34"/>
    </row>
    <row r="3029" spans="16:17" x14ac:dyDescent="0.25">
      <c r="P3029" s="28"/>
      <c r="Q3029" s="34"/>
    </row>
    <row r="3030" spans="16:17" x14ac:dyDescent="0.25">
      <c r="P3030" s="28"/>
      <c r="Q3030" s="34"/>
    </row>
    <row r="3031" spans="16:17" x14ac:dyDescent="0.25">
      <c r="P3031" s="28"/>
      <c r="Q3031" s="34"/>
    </row>
    <row r="3032" spans="16:17" x14ac:dyDescent="0.25">
      <c r="P3032" s="28"/>
      <c r="Q3032" s="34"/>
    </row>
    <row r="3033" spans="16:17" x14ac:dyDescent="0.25">
      <c r="P3033" s="28"/>
      <c r="Q3033" s="34"/>
    </row>
    <row r="3034" spans="16:17" x14ac:dyDescent="0.25">
      <c r="P3034" s="28"/>
      <c r="Q3034" s="34"/>
    </row>
    <row r="3035" spans="16:17" x14ac:dyDescent="0.25">
      <c r="P3035" s="28"/>
      <c r="Q3035" s="34"/>
    </row>
    <row r="3036" spans="16:17" x14ac:dyDescent="0.25">
      <c r="P3036" s="28"/>
      <c r="Q3036" s="34"/>
    </row>
    <row r="3037" spans="16:17" x14ac:dyDescent="0.25">
      <c r="P3037" s="28"/>
      <c r="Q3037" s="34"/>
    </row>
    <row r="3038" spans="16:17" x14ac:dyDescent="0.25">
      <c r="P3038" s="28"/>
      <c r="Q3038" s="34"/>
    </row>
    <row r="3039" spans="16:17" x14ac:dyDescent="0.25">
      <c r="P3039" s="28"/>
      <c r="Q3039" s="34"/>
    </row>
    <row r="3040" spans="16:17" x14ac:dyDescent="0.25">
      <c r="P3040" s="28"/>
      <c r="Q3040" s="34"/>
    </row>
    <row r="3041" spans="16:17" x14ac:dyDescent="0.25">
      <c r="P3041" s="28"/>
      <c r="Q3041" s="34"/>
    </row>
    <row r="3042" spans="16:17" x14ac:dyDescent="0.25">
      <c r="P3042" s="28"/>
      <c r="Q3042" s="34"/>
    </row>
    <row r="3043" spans="16:17" x14ac:dyDescent="0.25">
      <c r="P3043" s="28"/>
      <c r="Q3043" s="34"/>
    </row>
    <row r="3044" spans="16:17" x14ac:dyDescent="0.25">
      <c r="P3044" s="28"/>
      <c r="Q3044" s="34"/>
    </row>
    <row r="3045" spans="16:17" x14ac:dyDescent="0.25">
      <c r="P3045" s="28"/>
      <c r="Q3045" s="34"/>
    </row>
    <row r="3046" spans="16:17" x14ac:dyDescent="0.25">
      <c r="P3046" s="28"/>
      <c r="Q3046" s="34"/>
    </row>
    <row r="3047" spans="16:17" x14ac:dyDescent="0.25">
      <c r="P3047" s="28"/>
      <c r="Q3047" s="34"/>
    </row>
    <row r="3048" spans="16:17" x14ac:dyDescent="0.25">
      <c r="P3048" s="28"/>
      <c r="Q3048" s="34"/>
    </row>
    <row r="3049" spans="16:17" x14ac:dyDescent="0.25">
      <c r="P3049" s="28"/>
      <c r="Q3049" s="34"/>
    </row>
    <row r="3050" spans="16:17" x14ac:dyDescent="0.25">
      <c r="P3050" s="28"/>
      <c r="Q3050" s="34"/>
    </row>
    <row r="3051" spans="16:17" x14ac:dyDescent="0.25">
      <c r="P3051" s="28"/>
      <c r="Q3051" s="34"/>
    </row>
    <row r="3052" spans="16:17" x14ac:dyDescent="0.25">
      <c r="P3052" s="28"/>
      <c r="Q3052" s="34"/>
    </row>
    <row r="3053" spans="16:17" x14ac:dyDescent="0.25">
      <c r="P3053" s="28"/>
      <c r="Q3053" s="34"/>
    </row>
    <row r="3054" spans="16:17" x14ac:dyDescent="0.25">
      <c r="P3054" s="28"/>
      <c r="Q3054" s="34"/>
    </row>
    <row r="3055" spans="16:17" x14ac:dyDescent="0.25">
      <c r="P3055" s="28"/>
      <c r="Q3055" s="34"/>
    </row>
    <row r="3056" spans="16:17" x14ac:dyDescent="0.25">
      <c r="P3056" s="28"/>
      <c r="Q3056" s="34"/>
    </row>
    <row r="3057" spans="16:17" x14ac:dyDescent="0.25">
      <c r="P3057" s="28"/>
      <c r="Q3057" s="34"/>
    </row>
    <row r="3058" spans="16:17" x14ac:dyDescent="0.25">
      <c r="P3058" s="28"/>
      <c r="Q3058" s="34"/>
    </row>
    <row r="3059" spans="16:17" x14ac:dyDescent="0.25">
      <c r="P3059" s="28"/>
      <c r="Q3059" s="34"/>
    </row>
    <row r="3060" spans="16:17" x14ac:dyDescent="0.25">
      <c r="P3060" s="28"/>
      <c r="Q3060" s="34"/>
    </row>
    <row r="3061" spans="16:17" x14ac:dyDescent="0.25">
      <c r="P3061" s="28"/>
      <c r="Q3061" s="34"/>
    </row>
    <row r="3062" spans="16:17" x14ac:dyDescent="0.25">
      <c r="P3062" s="28"/>
      <c r="Q3062" s="34"/>
    </row>
    <row r="3063" spans="16:17" x14ac:dyDescent="0.25">
      <c r="P3063" s="28"/>
      <c r="Q3063" s="34"/>
    </row>
    <row r="3064" spans="16:17" x14ac:dyDescent="0.25">
      <c r="P3064" s="28"/>
      <c r="Q3064" s="34"/>
    </row>
    <row r="3065" spans="16:17" x14ac:dyDescent="0.25">
      <c r="P3065" s="28"/>
      <c r="Q3065" s="34"/>
    </row>
    <row r="3066" spans="16:17" x14ac:dyDescent="0.25">
      <c r="P3066" s="28"/>
      <c r="Q3066" s="34"/>
    </row>
    <row r="3067" spans="16:17" x14ac:dyDescent="0.25">
      <c r="P3067" s="28"/>
      <c r="Q3067" s="34"/>
    </row>
    <row r="3068" spans="16:17" x14ac:dyDescent="0.25">
      <c r="P3068" s="28"/>
      <c r="Q3068" s="34"/>
    </row>
    <row r="3069" spans="16:17" x14ac:dyDescent="0.25">
      <c r="P3069" s="28"/>
      <c r="Q3069" s="34"/>
    </row>
    <row r="3070" spans="16:17" x14ac:dyDescent="0.25">
      <c r="P3070" s="28"/>
      <c r="Q3070" s="34"/>
    </row>
    <row r="3071" spans="16:17" x14ac:dyDescent="0.25">
      <c r="P3071" s="28"/>
      <c r="Q3071" s="34"/>
    </row>
    <row r="3072" spans="16:17" x14ac:dyDescent="0.25">
      <c r="P3072" s="28"/>
      <c r="Q3072" s="34"/>
    </row>
    <row r="3073" spans="16:17" x14ac:dyDescent="0.25">
      <c r="P3073" s="28"/>
      <c r="Q3073" s="34"/>
    </row>
    <row r="3074" spans="16:17" x14ac:dyDescent="0.25">
      <c r="P3074" s="28"/>
      <c r="Q3074" s="34"/>
    </row>
    <row r="3075" spans="16:17" x14ac:dyDescent="0.25">
      <c r="P3075" s="28"/>
      <c r="Q3075" s="34"/>
    </row>
    <row r="3076" spans="16:17" x14ac:dyDescent="0.25">
      <c r="P3076" s="28"/>
      <c r="Q3076" s="34"/>
    </row>
    <row r="3077" spans="16:17" x14ac:dyDescent="0.25">
      <c r="P3077" s="28"/>
      <c r="Q3077" s="34"/>
    </row>
    <row r="3078" spans="16:17" x14ac:dyDescent="0.25">
      <c r="P3078" s="28"/>
      <c r="Q3078" s="34"/>
    </row>
    <row r="3079" spans="16:17" x14ac:dyDescent="0.25">
      <c r="P3079" s="28"/>
      <c r="Q3079" s="34"/>
    </row>
    <row r="3080" spans="16:17" x14ac:dyDescent="0.25">
      <c r="P3080" s="28"/>
      <c r="Q3080" s="34"/>
    </row>
    <row r="3081" spans="16:17" x14ac:dyDescent="0.25">
      <c r="P3081" s="28"/>
      <c r="Q3081" s="34"/>
    </row>
    <row r="3082" spans="16:17" x14ac:dyDescent="0.25">
      <c r="P3082" s="28"/>
      <c r="Q3082" s="34"/>
    </row>
    <row r="3083" spans="16:17" x14ac:dyDescent="0.25">
      <c r="P3083" s="28"/>
      <c r="Q3083" s="34"/>
    </row>
    <row r="3084" spans="16:17" x14ac:dyDescent="0.25">
      <c r="P3084" s="28"/>
      <c r="Q3084" s="34"/>
    </row>
    <row r="3085" spans="16:17" x14ac:dyDescent="0.25">
      <c r="P3085" s="28"/>
      <c r="Q3085" s="34"/>
    </row>
    <row r="3086" spans="16:17" x14ac:dyDescent="0.25">
      <c r="P3086" s="28"/>
      <c r="Q3086" s="34"/>
    </row>
    <row r="3087" spans="16:17" x14ac:dyDescent="0.25">
      <c r="P3087" s="28"/>
      <c r="Q3087" s="34"/>
    </row>
    <row r="3088" spans="16:17" x14ac:dyDescent="0.25">
      <c r="P3088" s="28"/>
      <c r="Q3088" s="34"/>
    </row>
    <row r="3089" spans="16:17" x14ac:dyDescent="0.25">
      <c r="P3089" s="28"/>
      <c r="Q3089" s="34"/>
    </row>
    <row r="3090" spans="16:17" x14ac:dyDescent="0.25">
      <c r="P3090" s="28"/>
      <c r="Q3090" s="34"/>
    </row>
    <row r="3091" spans="16:17" x14ac:dyDescent="0.25">
      <c r="P3091" s="28"/>
      <c r="Q3091" s="34"/>
    </row>
    <row r="3092" spans="16:17" x14ac:dyDescent="0.25">
      <c r="P3092" s="28"/>
      <c r="Q3092" s="34"/>
    </row>
    <row r="3093" spans="16:17" x14ac:dyDescent="0.25">
      <c r="P3093" s="28"/>
      <c r="Q3093" s="34"/>
    </row>
    <row r="3094" spans="16:17" x14ac:dyDescent="0.25">
      <c r="P3094" s="28"/>
      <c r="Q3094" s="34"/>
    </row>
    <row r="3095" spans="16:17" x14ac:dyDescent="0.25">
      <c r="P3095" s="28"/>
      <c r="Q3095" s="34"/>
    </row>
    <row r="3096" spans="16:17" x14ac:dyDescent="0.25">
      <c r="P3096" s="28"/>
      <c r="Q3096" s="34"/>
    </row>
    <row r="3097" spans="16:17" x14ac:dyDescent="0.25">
      <c r="P3097" s="28"/>
      <c r="Q3097" s="34"/>
    </row>
    <row r="3098" spans="16:17" x14ac:dyDescent="0.25">
      <c r="P3098" s="28"/>
      <c r="Q3098" s="34"/>
    </row>
    <row r="3099" spans="16:17" x14ac:dyDescent="0.25">
      <c r="P3099" s="28"/>
      <c r="Q3099" s="34"/>
    </row>
    <row r="3100" spans="16:17" x14ac:dyDescent="0.25">
      <c r="P3100" s="28"/>
      <c r="Q3100" s="34"/>
    </row>
    <row r="3101" spans="16:17" x14ac:dyDescent="0.25">
      <c r="P3101" s="28"/>
      <c r="Q3101" s="34"/>
    </row>
    <row r="3102" spans="16:17" x14ac:dyDescent="0.25">
      <c r="P3102" s="28"/>
      <c r="Q3102" s="34"/>
    </row>
    <row r="3103" spans="16:17" x14ac:dyDescent="0.25">
      <c r="P3103" s="28"/>
      <c r="Q3103" s="34"/>
    </row>
    <row r="3104" spans="16:17" x14ac:dyDescent="0.25">
      <c r="P3104" s="28"/>
      <c r="Q3104" s="34"/>
    </row>
    <row r="3105" spans="16:17" x14ac:dyDescent="0.25">
      <c r="P3105" s="28"/>
      <c r="Q3105" s="34"/>
    </row>
    <row r="3106" spans="16:17" x14ac:dyDescent="0.25">
      <c r="P3106" s="28"/>
      <c r="Q3106" s="34"/>
    </row>
    <row r="3107" spans="16:17" x14ac:dyDescent="0.25">
      <c r="P3107" s="28"/>
      <c r="Q3107" s="34"/>
    </row>
    <row r="3108" spans="16:17" x14ac:dyDescent="0.25">
      <c r="P3108" s="28"/>
      <c r="Q3108" s="34"/>
    </row>
    <row r="3109" spans="16:17" x14ac:dyDescent="0.25">
      <c r="P3109" s="28"/>
      <c r="Q3109" s="34"/>
    </row>
    <row r="3110" spans="16:17" x14ac:dyDescent="0.25">
      <c r="P3110" s="28"/>
      <c r="Q3110" s="34"/>
    </row>
    <row r="3111" spans="16:17" x14ac:dyDescent="0.25">
      <c r="P3111" s="28"/>
      <c r="Q3111" s="34"/>
    </row>
    <row r="3112" spans="16:17" x14ac:dyDescent="0.25">
      <c r="P3112" s="28"/>
      <c r="Q3112" s="34"/>
    </row>
    <row r="3113" spans="16:17" x14ac:dyDescent="0.25">
      <c r="P3113" s="28"/>
      <c r="Q3113" s="34"/>
    </row>
    <row r="3114" spans="16:17" x14ac:dyDescent="0.25">
      <c r="P3114" s="28"/>
      <c r="Q3114" s="34"/>
    </row>
    <row r="3115" spans="16:17" x14ac:dyDescent="0.25">
      <c r="P3115" s="28"/>
      <c r="Q3115" s="34"/>
    </row>
    <row r="3116" spans="16:17" x14ac:dyDescent="0.25">
      <c r="P3116" s="28"/>
      <c r="Q3116" s="34"/>
    </row>
    <row r="3117" spans="16:17" x14ac:dyDescent="0.25">
      <c r="P3117" s="28"/>
      <c r="Q3117" s="34"/>
    </row>
    <row r="3118" spans="16:17" x14ac:dyDescent="0.25">
      <c r="P3118" s="28"/>
      <c r="Q3118" s="34"/>
    </row>
    <row r="3119" spans="16:17" x14ac:dyDescent="0.25">
      <c r="P3119" s="28"/>
      <c r="Q3119" s="34"/>
    </row>
    <row r="3120" spans="16:17" x14ac:dyDescent="0.25">
      <c r="P3120" s="28"/>
      <c r="Q3120" s="34"/>
    </row>
    <row r="3121" spans="16:17" x14ac:dyDescent="0.25">
      <c r="P3121" s="28"/>
      <c r="Q3121" s="34"/>
    </row>
    <row r="3122" spans="16:17" x14ac:dyDescent="0.25">
      <c r="P3122" s="28"/>
      <c r="Q3122" s="34"/>
    </row>
    <row r="3123" spans="16:17" x14ac:dyDescent="0.25">
      <c r="P3123" s="28"/>
      <c r="Q3123" s="34"/>
    </row>
    <row r="3124" spans="16:17" x14ac:dyDescent="0.25">
      <c r="P3124" s="28"/>
      <c r="Q3124" s="34"/>
    </row>
    <row r="3125" spans="16:17" x14ac:dyDescent="0.25">
      <c r="P3125" s="28"/>
      <c r="Q3125" s="34"/>
    </row>
    <row r="3126" spans="16:17" x14ac:dyDescent="0.25">
      <c r="P3126" s="28"/>
      <c r="Q3126" s="34"/>
    </row>
    <row r="3127" spans="16:17" x14ac:dyDescent="0.25">
      <c r="P3127" s="28"/>
      <c r="Q3127" s="34"/>
    </row>
    <row r="3128" spans="16:17" x14ac:dyDescent="0.25">
      <c r="P3128" s="28"/>
      <c r="Q3128" s="34"/>
    </row>
    <row r="3129" spans="16:17" x14ac:dyDescent="0.25">
      <c r="P3129" s="28"/>
      <c r="Q3129" s="34"/>
    </row>
    <row r="3130" spans="16:17" x14ac:dyDescent="0.25">
      <c r="P3130" s="28"/>
      <c r="Q3130" s="34"/>
    </row>
    <row r="3131" spans="16:17" x14ac:dyDescent="0.25">
      <c r="P3131" s="28"/>
      <c r="Q3131" s="34"/>
    </row>
    <row r="3132" spans="16:17" x14ac:dyDescent="0.25">
      <c r="P3132" s="28"/>
      <c r="Q3132" s="34"/>
    </row>
    <row r="3133" spans="16:17" x14ac:dyDescent="0.25">
      <c r="P3133" s="28"/>
      <c r="Q3133" s="34"/>
    </row>
    <row r="3134" spans="16:17" x14ac:dyDescent="0.25">
      <c r="P3134" s="28"/>
      <c r="Q3134" s="34"/>
    </row>
    <row r="3135" spans="16:17" x14ac:dyDescent="0.25">
      <c r="P3135" s="28"/>
      <c r="Q3135" s="34"/>
    </row>
    <row r="3136" spans="16:17" x14ac:dyDescent="0.25">
      <c r="P3136" s="28"/>
      <c r="Q3136" s="34"/>
    </row>
    <row r="3137" spans="16:17" x14ac:dyDescent="0.25">
      <c r="P3137" s="28"/>
      <c r="Q3137" s="34"/>
    </row>
    <row r="3138" spans="16:17" x14ac:dyDescent="0.25">
      <c r="P3138" s="28"/>
      <c r="Q3138" s="34"/>
    </row>
    <row r="3139" spans="16:17" x14ac:dyDescent="0.25">
      <c r="P3139" s="28"/>
      <c r="Q3139" s="34"/>
    </row>
    <row r="3140" spans="16:17" x14ac:dyDescent="0.25">
      <c r="P3140" s="28"/>
      <c r="Q3140" s="34"/>
    </row>
    <row r="3141" spans="16:17" x14ac:dyDescent="0.25">
      <c r="P3141" s="28"/>
      <c r="Q3141" s="34"/>
    </row>
    <row r="3142" spans="16:17" x14ac:dyDescent="0.25">
      <c r="P3142" s="28"/>
      <c r="Q3142" s="34"/>
    </row>
    <row r="3143" spans="16:17" x14ac:dyDescent="0.25">
      <c r="P3143" s="28"/>
      <c r="Q3143" s="34"/>
    </row>
    <row r="3144" spans="16:17" x14ac:dyDescent="0.25">
      <c r="P3144" s="28"/>
      <c r="Q3144" s="34"/>
    </row>
    <row r="3145" spans="16:17" x14ac:dyDescent="0.25">
      <c r="P3145" s="28"/>
      <c r="Q3145" s="34"/>
    </row>
    <row r="3146" spans="16:17" x14ac:dyDescent="0.25">
      <c r="P3146" s="28"/>
      <c r="Q3146" s="34"/>
    </row>
    <row r="3147" spans="16:17" x14ac:dyDescent="0.25">
      <c r="P3147" s="28"/>
      <c r="Q3147" s="34"/>
    </row>
    <row r="3148" spans="16:17" x14ac:dyDescent="0.25">
      <c r="P3148" s="28"/>
      <c r="Q3148" s="34"/>
    </row>
    <row r="3149" spans="16:17" x14ac:dyDescent="0.25">
      <c r="P3149" s="28"/>
      <c r="Q3149" s="34"/>
    </row>
    <row r="3150" spans="16:17" x14ac:dyDescent="0.25">
      <c r="P3150" s="28"/>
      <c r="Q3150" s="34"/>
    </row>
    <row r="3151" spans="16:17" x14ac:dyDescent="0.25">
      <c r="P3151" s="28"/>
      <c r="Q3151" s="34"/>
    </row>
    <row r="3152" spans="16:17" x14ac:dyDescent="0.25">
      <c r="P3152" s="28"/>
      <c r="Q3152" s="34"/>
    </row>
    <row r="3153" spans="16:17" x14ac:dyDescent="0.25">
      <c r="P3153" s="28"/>
      <c r="Q3153" s="34"/>
    </row>
    <row r="3154" spans="16:17" x14ac:dyDescent="0.25">
      <c r="P3154" s="28"/>
      <c r="Q3154" s="34"/>
    </row>
    <row r="3155" spans="16:17" x14ac:dyDescent="0.25">
      <c r="P3155" s="28"/>
      <c r="Q3155" s="34"/>
    </row>
    <row r="3156" spans="16:17" x14ac:dyDescent="0.25">
      <c r="P3156" s="28"/>
      <c r="Q3156" s="34"/>
    </row>
    <row r="3157" spans="16:17" x14ac:dyDescent="0.25">
      <c r="P3157" s="28"/>
      <c r="Q3157" s="34"/>
    </row>
    <row r="3158" spans="16:17" x14ac:dyDescent="0.25">
      <c r="P3158" s="28"/>
      <c r="Q3158" s="34"/>
    </row>
    <row r="3159" spans="16:17" x14ac:dyDescent="0.25">
      <c r="P3159" s="28"/>
      <c r="Q3159" s="34"/>
    </row>
    <row r="3160" spans="16:17" x14ac:dyDescent="0.25">
      <c r="P3160" s="28"/>
      <c r="Q3160" s="34"/>
    </row>
    <row r="3161" spans="16:17" x14ac:dyDescent="0.25">
      <c r="P3161" s="28"/>
      <c r="Q3161" s="34"/>
    </row>
    <row r="3162" spans="16:17" x14ac:dyDescent="0.25">
      <c r="P3162" s="28"/>
      <c r="Q3162" s="34"/>
    </row>
    <row r="3163" spans="16:17" x14ac:dyDescent="0.25">
      <c r="P3163" s="28"/>
      <c r="Q3163" s="34"/>
    </row>
    <row r="3164" spans="16:17" x14ac:dyDescent="0.25">
      <c r="P3164" s="28"/>
      <c r="Q3164" s="34"/>
    </row>
    <row r="3165" spans="16:17" x14ac:dyDescent="0.25">
      <c r="P3165" s="28"/>
      <c r="Q3165" s="34"/>
    </row>
    <row r="3166" spans="16:17" x14ac:dyDescent="0.25">
      <c r="P3166" s="28"/>
      <c r="Q3166" s="34"/>
    </row>
    <row r="3167" spans="16:17" x14ac:dyDescent="0.25">
      <c r="P3167" s="28"/>
      <c r="Q3167" s="34"/>
    </row>
    <row r="3168" spans="16:17" x14ac:dyDescent="0.25">
      <c r="P3168" s="28"/>
      <c r="Q3168" s="34"/>
    </row>
    <row r="3169" spans="16:17" x14ac:dyDescent="0.25">
      <c r="P3169" s="28"/>
      <c r="Q3169" s="34"/>
    </row>
    <row r="3170" spans="16:17" x14ac:dyDescent="0.25">
      <c r="P3170" s="28"/>
      <c r="Q3170" s="34"/>
    </row>
    <row r="3171" spans="16:17" x14ac:dyDescent="0.25">
      <c r="P3171" s="28"/>
      <c r="Q3171" s="34"/>
    </row>
    <row r="3172" spans="16:17" x14ac:dyDescent="0.25">
      <c r="P3172" s="28"/>
      <c r="Q3172" s="34"/>
    </row>
    <row r="3173" spans="16:17" x14ac:dyDescent="0.25">
      <c r="P3173" s="28"/>
      <c r="Q3173" s="34"/>
    </row>
    <row r="3174" spans="16:17" x14ac:dyDescent="0.25">
      <c r="P3174" s="28"/>
      <c r="Q3174" s="34"/>
    </row>
    <row r="3175" spans="16:17" x14ac:dyDescent="0.25">
      <c r="P3175" s="28"/>
      <c r="Q3175" s="34"/>
    </row>
    <row r="3176" spans="16:17" x14ac:dyDescent="0.25">
      <c r="P3176" s="28"/>
      <c r="Q3176" s="34"/>
    </row>
    <row r="3177" spans="16:17" x14ac:dyDescent="0.25">
      <c r="P3177" s="28"/>
      <c r="Q3177" s="34"/>
    </row>
    <row r="3178" spans="16:17" x14ac:dyDescent="0.25">
      <c r="P3178" s="28"/>
      <c r="Q3178" s="34"/>
    </row>
    <row r="3179" spans="16:17" x14ac:dyDescent="0.25">
      <c r="P3179" s="28"/>
      <c r="Q3179" s="34"/>
    </row>
    <row r="3180" spans="16:17" x14ac:dyDescent="0.25">
      <c r="P3180" s="28"/>
      <c r="Q3180" s="34"/>
    </row>
    <row r="3181" spans="16:17" x14ac:dyDescent="0.25">
      <c r="P3181" s="28"/>
      <c r="Q3181" s="34"/>
    </row>
    <row r="3182" spans="16:17" x14ac:dyDescent="0.25">
      <c r="P3182" s="28"/>
      <c r="Q3182" s="34"/>
    </row>
    <row r="3183" spans="16:17" x14ac:dyDescent="0.25">
      <c r="P3183" s="28"/>
      <c r="Q3183" s="34"/>
    </row>
    <row r="3184" spans="16:17" x14ac:dyDescent="0.25">
      <c r="P3184" s="28"/>
      <c r="Q3184" s="34"/>
    </row>
    <row r="3185" spans="16:17" x14ac:dyDescent="0.25">
      <c r="P3185" s="28"/>
      <c r="Q3185" s="34"/>
    </row>
    <row r="3186" spans="16:17" x14ac:dyDescent="0.25">
      <c r="P3186" s="28"/>
      <c r="Q3186" s="34"/>
    </row>
    <row r="3187" spans="16:17" x14ac:dyDescent="0.25">
      <c r="P3187" s="28"/>
      <c r="Q3187" s="34"/>
    </row>
    <row r="3188" spans="16:17" x14ac:dyDescent="0.25">
      <c r="P3188" s="28"/>
      <c r="Q3188" s="34"/>
    </row>
    <row r="3189" spans="16:17" x14ac:dyDescent="0.25">
      <c r="P3189" s="28"/>
      <c r="Q3189" s="34"/>
    </row>
    <row r="3190" spans="16:17" x14ac:dyDescent="0.25">
      <c r="P3190" s="28"/>
      <c r="Q3190" s="34"/>
    </row>
    <row r="3191" spans="16:17" x14ac:dyDescent="0.25">
      <c r="P3191" s="28"/>
      <c r="Q3191" s="34"/>
    </row>
    <row r="3192" spans="16:17" x14ac:dyDescent="0.25">
      <c r="P3192" s="28"/>
      <c r="Q3192" s="34"/>
    </row>
    <row r="3193" spans="16:17" x14ac:dyDescent="0.25">
      <c r="P3193" s="28"/>
      <c r="Q3193" s="34"/>
    </row>
    <row r="3194" spans="16:17" x14ac:dyDescent="0.25">
      <c r="P3194" s="28"/>
      <c r="Q3194" s="34"/>
    </row>
    <row r="3195" spans="16:17" x14ac:dyDescent="0.25">
      <c r="P3195" s="28"/>
      <c r="Q3195" s="34"/>
    </row>
    <row r="3196" spans="16:17" x14ac:dyDescent="0.25">
      <c r="P3196" s="28"/>
      <c r="Q3196" s="34"/>
    </row>
    <row r="3197" spans="16:17" x14ac:dyDescent="0.25">
      <c r="P3197" s="28"/>
      <c r="Q3197" s="34"/>
    </row>
    <row r="3198" spans="16:17" x14ac:dyDescent="0.25">
      <c r="P3198" s="28"/>
      <c r="Q3198" s="34"/>
    </row>
    <row r="3199" spans="16:17" x14ac:dyDescent="0.25">
      <c r="P3199" s="28"/>
      <c r="Q3199" s="34"/>
    </row>
    <row r="3200" spans="16:17" x14ac:dyDescent="0.25">
      <c r="P3200" s="28"/>
      <c r="Q3200" s="34"/>
    </row>
    <row r="3201" spans="16:17" x14ac:dyDescent="0.25">
      <c r="P3201" s="28"/>
      <c r="Q3201" s="34"/>
    </row>
    <row r="3202" spans="16:17" x14ac:dyDescent="0.25">
      <c r="P3202" s="28"/>
      <c r="Q3202" s="34"/>
    </row>
    <row r="3203" spans="16:17" x14ac:dyDescent="0.25">
      <c r="P3203" s="28"/>
      <c r="Q3203" s="34"/>
    </row>
    <row r="3204" spans="16:17" x14ac:dyDescent="0.25">
      <c r="P3204" s="28"/>
      <c r="Q3204" s="34"/>
    </row>
    <row r="3205" spans="16:17" x14ac:dyDescent="0.25">
      <c r="P3205" s="28"/>
      <c r="Q3205" s="34"/>
    </row>
    <row r="3206" spans="16:17" x14ac:dyDescent="0.25">
      <c r="P3206" s="28"/>
      <c r="Q3206" s="34"/>
    </row>
    <row r="3207" spans="16:17" x14ac:dyDescent="0.25">
      <c r="P3207" s="28"/>
      <c r="Q3207" s="34"/>
    </row>
    <row r="3208" spans="16:17" x14ac:dyDescent="0.25">
      <c r="P3208" s="28"/>
      <c r="Q3208" s="34"/>
    </row>
    <row r="3209" spans="16:17" x14ac:dyDescent="0.25">
      <c r="P3209" s="28"/>
      <c r="Q3209" s="34"/>
    </row>
    <row r="3210" spans="16:17" x14ac:dyDescent="0.25">
      <c r="P3210" s="28"/>
      <c r="Q3210" s="34"/>
    </row>
    <row r="3211" spans="16:17" x14ac:dyDescent="0.25">
      <c r="P3211" s="28"/>
      <c r="Q3211" s="34"/>
    </row>
    <row r="3212" spans="16:17" x14ac:dyDescent="0.25">
      <c r="P3212" s="28"/>
      <c r="Q3212" s="34"/>
    </row>
    <row r="3213" spans="16:17" x14ac:dyDescent="0.25">
      <c r="P3213" s="28"/>
      <c r="Q3213" s="34"/>
    </row>
    <row r="3214" spans="16:17" x14ac:dyDescent="0.25">
      <c r="P3214" s="28"/>
      <c r="Q3214" s="34"/>
    </row>
    <row r="3215" spans="16:17" x14ac:dyDescent="0.25">
      <c r="P3215" s="28"/>
      <c r="Q3215" s="34"/>
    </row>
    <row r="3216" spans="16:17" x14ac:dyDescent="0.25">
      <c r="P3216" s="28"/>
      <c r="Q3216" s="34"/>
    </row>
    <row r="3217" spans="16:17" x14ac:dyDescent="0.25">
      <c r="P3217" s="28"/>
      <c r="Q3217" s="34"/>
    </row>
    <row r="3218" spans="16:17" x14ac:dyDescent="0.25">
      <c r="P3218" s="28"/>
      <c r="Q3218" s="34"/>
    </row>
    <row r="3219" spans="16:17" x14ac:dyDescent="0.25">
      <c r="P3219" s="28"/>
      <c r="Q3219" s="34"/>
    </row>
    <row r="3220" spans="16:17" x14ac:dyDescent="0.25">
      <c r="P3220" s="28"/>
      <c r="Q3220" s="34"/>
    </row>
    <row r="3221" spans="16:17" x14ac:dyDescent="0.25">
      <c r="P3221" s="28"/>
      <c r="Q3221" s="34"/>
    </row>
    <row r="3222" spans="16:17" x14ac:dyDescent="0.25">
      <c r="P3222" s="28"/>
      <c r="Q3222" s="34"/>
    </row>
    <row r="3223" spans="16:17" x14ac:dyDescent="0.25">
      <c r="P3223" s="28"/>
      <c r="Q3223" s="34"/>
    </row>
    <row r="3224" spans="16:17" x14ac:dyDescent="0.25">
      <c r="P3224" s="28"/>
      <c r="Q3224" s="34"/>
    </row>
    <row r="3225" spans="16:17" x14ac:dyDescent="0.25">
      <c r="P3225" s="28"/>
      <c r="Q3225" s="34"/>
    </row>
    <row r="3226" spans="16:17" x14ac:dyDescent="0.25">
      <c r="P3226" s="28"/>
      <c r="Q3226" s="34"/>
    </row>
    <row r="3227" spans="16:17" x14ac:dyDescent="0.25">
      <c r="P3227" s="28"/>
      <c r="Q3227" s="34"/>
    </row>
    <row r="3228" spans="16:17" x14ac:dyDescent="0.25">
      <c r="P3228" s="28"/>
      <c r="Q3228" s="34"/>
    </row>
    <row r="3229" spans="16:17" x14ac:dyDescent="0.25">
      <c r="P3229" s="28"/>
      <c r="Q3229" s="34"/>
    </row>
    <row r="3230" spans="16:17" x14ac:dyDescent="0.25">
      <c r="P3230" s="28"/>
      <c r="Q3230" s="34"/>
    </row>
    <row r="3231" spans="16:17" x14ac:dyDescent="0.25">
      <c r="P3231" s="28"/>
      <c r="Q3231" s="34"/>
    </row>
    <row r="3232" spans="16:17" x14ac:dyDescent="0.25">
      <c r="P3232" s="28"/>
      <c r="Q3232" s="34"/>
    </row>
    <row r="3233" spans="16:17" x14ac:dyDescent="0.25">
      <c r="P3233" s="28"/>
      <c r="Q3233" s="34"/>
    </row>
    <row r="3234" spans="16:17" x14ac:dyDescent="0.25">
      <c r="P3234" s="28"/>
      <c r="Q3234" s="34"/>
    </row>
    <row r="3235" spans="16:17" x14ac:dyDescent="0.25">
      <c r="P3235" s="28"/>
      <c r="Q3235" s="34"/>
    </row>
    <row r="3236" spans="16:17" x14ac:dyDescent="0.25">
      <c r="P3236" s="28"/>
      <c r="Q3236" s="34"/>
    </row>
    <row r="3237" spans="16:17" x14ac:dyDescent="0.25">
      <c r="P3237" s="28"/>
      <c r="Q3237" s="34"/>
    </row>
    <row r="3238" spans="16:17" x14ac:dyDescent="0.25">
      <c r="P3238" s="28"/>
      <c r="Q3238" s="34"/>
    </row>
    <row r="3239" spans="16:17" x14ac:dyDescent="0.25">
      <c r="P3239" s="28"/>
      <c r="Q3239" s="34"/>
    </row>
    <row r="3240" spans="16:17" x14ac:dyDescent="0.25">
      <c r="P3240" s="28"/>
      <c r="Q3240" s="34"/>
    </row>
    <row r="3241" spans="16:17" x14ac:dyDescent="0.25">
      <c r="P3241" s="28"/>
      <c r="Q3241" s="34"/>
    </row>
    <row r="3242" spans="16:17" x14ac:dyDescent="0.25">
      <c r="P3242" s="28"/>
      <c r="Q3242" s="34"/>
    </row>
    <row r="3243" spans="16:17" x14ac:dyDescent="0.25">
      <c r="P3243" s="28"/>
      <c r="Q3243" s="34"/>
    </row>
    <row r="3244" spans="16:17" x14ac:dyDescent="0.25">
      <c r="P3244" s="28"/>
      <c r="Q3244" s="34"/>
    </row>
    <row r="3245" spans="16:17" x14ac:dyDescent="0.25">
      <c r="P3245" s="28"/>
      <c r="Q3245" s="34"/>
    </row>
    <row r="3246" spans="16:17" x14ac:dyDescent="0.25">
      <c r="P3246" s="28"/>
      <c r="Q3246" s="34"/>
    </row>
    <row r="3247" spans="16:17" x14ac:dyDescent="0.25">
      <c r="P3247" s="28"/>
      <c r="Q3247" s="34"/>
    </row>
    <row r="3248" spans="16:17" x14ac:dyDescent="0.25">
      <c r="P3248" s="28"/>
      <c r="Q3248" s="34"/>
    </row>
    <row r="3249" spans="16:17" x14ac:dyDescent="0.25">
      <c r="P3249" s="28"/>
      <c r="Q3249" s="34"/>
    </row>
    <row r="3250" spans="16:17" x14ac:dyDescent="0.25">
      <c r="P3250" s="28"/>
      <c r="Q3250" s="34"/>
    </row>
    <row r="3251" spans="16:17" x14ac:dyDescent="0.25">
      <c r="P3251" s="28"/>
      <c r="Q3251" s="34"/>
    </row>
    <row r="3252" spans="16:17" x14ac:dyDescent="0.25">
      <c r="P3252" s="28"/>
      <c r="Q3252" s="34"/>
    </row>
    <row r="3253" spans="16:17" x14ac:dyDescent="0.25">
      <c r="P3253" s="28"/>
      <c r="Q3253" s="34"/>
    </row>
    <row r="3254" spans="16:17" x14ac:dyDescent="0.25">
      <c r="P3254" s="28"/>
      <c r="Q3254" s="34"/>
    </row>
    <row r="3255" spans="16:17" x14ac:dyDescent="0.25">
      <c r="P3255" s="28"/>
      <c r="Q3255" s="34"/>
    </row>
    <row r="3256" spans="16:17" x14ac:dyDescent="0.25">
      <c r="P3256" s="28"/>
      <c r="Q3256" s="34"/>
    </row>
    <row r="3257" spans="16:17" x14ac:dyDescent="0.25">
      <c r="P3257" s="28"/>
      <c r="Q3257" s="34"/>
    </row>
    <row r="3258" spans="16:17" x14ac:dyDescent="0.25">
      <c r="P3258" s="28"/>
      <c r="Q3258" s="34"/>
    </row>
    <row r="3259" spans="16:17" x14ac:dyDescent="0.25">
      <c r="P3259" s="28"/>
      <c r="Q3259" s="34"/>
    </row>
    <row r="3260" spans="16:17" x14ac:dyDescent="0.25">
      <c r="P3260" s="28"/>
      <c r="Q3260" s="34"/>
    </row>
    <row r="3261" spans="16:17" x14ac:dyDescent="0.25">
      <c r="P3261" s="28"/>
      <c r="Q3261" s="34"/>
    </row>
    <row r="3262" spans="16:17" x14ac:dyDescent="0.25">
      <c r="P3262" s="28"/>
      <c r="Q3262" s="34"/>
    </row>
    <row r="3263" spans="16:17" x14ac:dyDescent="0.25">
      <c r="P3263" s="28"/>
      <c r="Q3263" s="34"/>
    </row>
    <row r="3264" spans="16:17" x14ac:dyDescent="0.25">
      <c r="P3264" s="28"/>
      <c r="Q3264" s="34"/>
    </row>
    <row r="3265" spans="16:17" x14ac:dyDescent="0.25">
      <c r="P3265" s="28"/>
      <c r="Q3265" s="34"/>
    </row>
    <row r="3266" spans="16:17" x14ac:dyDescent="0.25">
      <c r="P3266" s="28"/>
      <c r="Q3266" s="34"/>
    </row>
    <row r="3267" spans="16:17" x14ac:dyDescent="0.25">
      <c r="P3267" s="28"/>
      <c r="Q3267" s="34"/>
    </row>
    <row r="3268" spans="16:17" x14ac:dyDescent="0.25">
      <c r="P3268" s="28"/>
      <c r="Q3268" s="34"/>
    </row>
    <row r="3269" spans="16:17" x14ac:dyDescent="0.25">
      <c r="P3269" s="28"/>
      <c r="Q3269" s="34"/>
    </row>
    <row r="3270" spans="16:17" x14ac:dyDescent="0.25">
      <c r="P3270" s="28"/>
      <c r="Q3270" s="34"/>
    </row>
    <row r="3271" spans="16:17" x14ac:dyDescent="0.25">
      <c r="P3271" s="28"/>
      <c r="Q3271" s="34"/>
    </row>
    <row r="3272" spans="16:17" x14ac:dyDescent="0.25">
      <c r="P3272" s="28"/>
      <c r="Q3272" s="34"/>
    </row>
    <row r="3273" spans="16:17" x14ac:dyDescent="0.25">
      <c r="P3273" s="28"/>
      <c r="Q3273" s="34"/>
    </row>
    <row r="3274" spans="16:17" x14ac:dyDescent="0.25">
      <c r="P3274" s="28"/>
      <c r="Q3274" s="34"/>
    </row>
    <row r="3275" spans="16:17" x14ac:dyDescent="0.25">
      <c r="P3275" s="28"/>
      <c r="Q3275" s="34"/>
    </row>
    <row r="3276" spans="16:17" x14ac:dyDescent="0.25">
      <c r="P3276" s="28"/>
      <c r="Q3276" s="34"/>
    </row>
    <row r="3277" spans="16:17" x14ac:dyDescent="0.25">
      <c r="P3277" s="28"/>
      <c r="Q3277" s="34"/>
    </row>
    <row r="3278" spans="16:17" x14ac:dyDescent="0.25">
      <c r="P3278" s="28"/>
      <c r="Q3278" s="34"/>
    </row>
    <row r="3279" spans="16:17" x14ac:dyDescent="0.25">
      <c r="P3279" s="28"/>
      <c r="Q3279" s="34"/>
    </row>
    <row r="3280" spans="16:17" x14ac:dyDescent="0.25">
      <c r="P3280" s="28"/>
      <c r="Q3280" s="34"/>
    </row>
    <row r="3281" spans="16:17" x14ac:dyDescent="0.25">
      <c r="P3281" s="28"/>
      <c r="Q3281" s="34"/>
    </row>
    <row r="3282" spans="16:17" x14ac:dyDescent="0.25">
      <c r="P3282" s="28"/>
      <c r="Q3282" s="34"/>
    </row>
    <row r="3283" spans="16:17" x14ac:dyDescent="0.25">
      <c r="P3283" s="28"/>
      <c r="Q3283" s="34"/>
    </row>
    <row r="3284" spans="16:17" x14ac:dyDescent="0.25">
      <c r="P3284" s="28"/>
      <c r="Q3284" s="34"/>
    </row>
    <row r="3285" spans="16:17" x14ac:dyDescent="0.25">
      <c r="P3285" s="28"/>
      <c r="Q3285" s="34"/>
    </row>
    <row r="3286" spans="16:17" x14ac:dyDescent="0.25">
      <c r="P3286" s="28"/>
      <c r="Q3286" s="34"/>
    </row>
    <row r="3287" spans="16:17" x14ac:dyDescent="0.25">
      <c r="P3287" s="28"/>
      <c r="Q3287" s="34"/>
    </row>
    <row r="3288" spans="16:17" x14ac:dyDescent="0.25">
      <c r="P3288" s="28"/>
      <c r="Q3288" s="34"/>
    </row>
    <row r="3289" spans="16:17" x14ac:dyDescent="0.25">
      <c r="P3289" s="28"/>
      <c r="Q3289" s="34"/>
    </row>
    <row r="3290" spans="16:17" x14ac:dyDescent="0.25">
      <c r="P3290" s="28"/>
      <c r="Q3290" s="34"/>
    </row>
    <row r="3291" spans="16:17" x14ac:dyDescent="0.25">
      <c r="P3291" s="28"/>
      <c r="Q3291" s="34"/>
    </row>
    <row r="3292" spans="16:17" x14ac:dyDescent="0.25">
      <c r="P3292" s="28"/>
      <c r="Q3292" s="34"/>
    </row>
    <row r="3293" spans="16:17" x14ac:dyDescent="0.25">
      <c r="P3293" s="28"/>
      <c r="Q3293" s="34"/>
    </row>
    <row r="3294" spans="16:17" x14ac:dyDescent="0.25">
      <c r="P3294" s="28"/>
      <c r="Q3294" s="34"/>
    </row>
    <row r="3295" spans="16:17" x14ac:dyDescent="0.25">
      <c r="P3295" s="28"/>
      <c r="Q3295" s="34"/>
    </row>
    <row r="3296" spans="16:17" x14ac:dyDescent="0.25">
      <c r="P3296" s="28"/>
      <c r="Q3296" s="34"/>
    </row>
    <row r="3297" spans="16:17" x14ac:dyDescent="0.25">
      <c r="P3297" s="28"/>
      <c r="Q3297" s="34"/>
    </row>
    <row r="3298" spans="16:17" x14ac:dyDescent="0.25">
      <c r="P3298" s="28"/>
      <c r="Q3298" s="34"/>
    </row>
    <row r="3299" spans="16:17" x14ac:dyDescent="0.25">
      <c r="P3299" s="28"/>
      <c r="Q3299" s="34"/>
    </row>
    <row r="3300" spans="16:17" x14ac:dyDescent="0.25">
      <c r="P3300" s="28"/>
      <c r="Q3300" s="34"/>
    </row>
    <row r="3301" spans="16:17" x14ac:dyDescent="0.25">
      <c r="P3301" s="28"/>
      <c r="Q3301" s="34"/>
    </row>
    <row r="3302" spans="16:17" x14ac:dyDescent="0.25">
      <c r="P3302" s="28"/>
      <c r="Q3302" s="34"/>
    </row>
    <row r="3303" spans="16:17" x14ac:dyDescent="0.25">
      <c r="P3303" s="28"/>
      <c r="Q3303" s="34"/>
    </row>
    <row r="3304" spans="16:17" x14ac:dyDescent="0.25">
      <c r="P3304" s="28"/>
      <c r="Q3304" s="34"/>
    </row>
    <row r="3305" spans="16:17" x14ac:dyDescent="0.25">
      <c r="P3305" s="28"/>
      <c r="Q3305" s="34"/>
    </row>
    <row r="3306" spans="16:17" x14ac:dyDescent="0.25">
      <c r="P3306" s="28"/>
      <c r="Q3306" s="34"/>
    </row>
    <row r="3307" spans="16:17" x14ac:dyDescent="0.25">
      <c r="P3307" s="28"/>
      <c r="Q3307" s="34"/>
    </row>
    <row r="3308" spans="16:17" x14ac:dyDescent="0.25">
      <c r="P3308" s="28"/>
      <c r="Q3308" s="34"/>
    </row>
    <row r="3309" spans="16:17" x14ac:dyDescent="0.25">
      <c r="P3309" s="28"/>
      <c r="Q3309" s="34"/>
    </row>
    <row r="3310" spans="16:17" x14ac:dyDescent="0.25">
      <c r="P3310" s="28"/>
      <c r="Q3310" s="34"/>
    </row>
    <row r="3311" spans="16:17" x14ac:dyDescent="0.25">
      <c r="P3311" s="28"/>
      <c r="Q3311" s="34"/>
    </row>
    <row r="3312" spans="16:17" x14ac:dyDescent="0.25">
      <c r="P3312" s="28"/>
      <c r="Q3312" s="34"/>
    </row>
    <row r="3313" spans="16:17" x14ac:dyDescent="0.25">
      <c r="P3313" s="28"/>
      <c r="Q3313" s="34"/>
    </row>
    <row r="3314" spans="16:17" x14ac:dyDescent="0.25">
      <c r="P3314" s="28"/>
      <c r="Q3314" s="34"/>
    </row>
    <row r="3315" spans="16:17" x14ac:dyDescent="0.25">
      <c r="P3315" s="28"/>
      <c r="Q3315" s="34"/>
    </row>
    <row r="3316" spans="16:17" x14ac:dyDescent="0.25">
      <c r="P3316" s="28"/>
      <c r="Q3316" s="34"/>
    </row>
    <row r="3317" spans="16:17" x14ac:dyDescent="0.25">
      <c r="P3317" s="28"/>
      <c r="Q3317" s="34"/>
    </row>
    <row r="3318" spans="16:17" x14ac:dyDescent="0.25">
      <c r="P3318" s="28"/>
      <c r="Q3318" s="34"/>
    </row>
    <row r="3319" spans="16:17" x14ac:dyDescent="0.25">
      <c r="P3319" s="28"/>
      <c r="Q3319" s="34"/>
    </row>
    <row r="3320" spans="16:17" x14ac:dyDescent="0.25">
      <c r="P3320" s="28"/>
      <c r="Q3320" s="34"/>
    </row>
    <row r="3321" spans="16:17" x14ac:dyDescent="0.25">
      <c r="P3321" s="28"/>
      <c r="Q3321" s="34"/>
    </row>
    <row r="3322" spans="16:17" x14ac:dyDescent="0.25">
      <c r="P3322" s="28"/>
      <c r="Q3322" s="34"/>
    </row>
    <row r="3323" spans="16:17" x14ac:dyDescent="0.25">
      <c r="P3323" s="28"/>
      <c r="Q3323" s="34"/>
    </row>
    <row r="3324" spans="16:17" x14ac:dyDescent="0.25">
      <c r="P3324" s="28"/>
      <c r="Q3324" s="34"/>
    </row>
    <row r="3325" spans="16:17" x14ac:dyDescent="0.25">
      <c r="P3325" s="28"/>
      <c r="Q3325" s="34"/>
    </row>
    <row r="3326" spans="16:17" x14ac:dyDescent="0.25">
      <c r="P3326" s="28"/>
      <c r="Q3326" s="34"/>
    </row>
    <row r="3327" spans="16:17" x14ac:dyDescent="0.25">
      <c r="P3327" s="28"/>
      <c r="Q3327" s="34"/>
    </row>
    <row r="3328" spans="16:17" x14ac:dyDescent="0.25">
      <c r="P3328" s="28"/>
      <c r="Q3328" s="34"/>
    </row>
    <row r="3329" spans="16:17" x14ac:dyDescent="0.25">
      <c r="P3329" s="28"/>
      <c r="Q3329" s="34"/>
    </row>
    <row r="3330" spans="16:17" x14ac:dyDescent="0.25">
      <c r="P3330" s="28"/>
      <c r="Q3330" s="34"/>
    </row>
    <row r="3331" spans="16:17" x14ac:dyDescent="0.25">
      <c r="P3331" s="28"/>
      <c r="Q3331" s="34"/>
    </row>
    <row r="3332" spans="16:17" x14ac:dyDescent="0.25">
      <c r="P3332" s="28"/>
      <c r="Q3332" s="34"/>
    </row>
    <row r="3333" spans="16:17" x14ac:dyDescent="0.25">
      <c r="P3333" s="28"/>
      <c r="Q3333" s="34"/>
    </row>
    <row r="3334" spans="16:17" x14ac:dyDescent="0.25">
      <c r="P3334" s="28"/>
      <c r="Q3334" s="34"/>
    </row>
    <row r="3335" spans="16:17" x14ac:dyDescent="0.25">
      <c r="P3335" s="28"/>
      <c r="Q3335" s="34"/>
    </row>
    <row r="3336" spans="16:17" x14ac:dyDescent="0.25">
      <c r="P3336" s="28"/>
      <c r="Q3336" s="34"/>
    </row>
    <row r="3337" spans="16:17" x14ac:dyDescent="0.25">
      <c r="P3337" s="28"/>
      <c r="Q3337" s="34"/>
    </row>
    <row r="3338" spans="16:17" x14ac:dyDescent="0.25">
      <c r="P3338" s="28"/>
      <c r="Q3338" s="34"/>
    </row>
    <row r="3339" spans="16:17" x14ac:dyDescent="0.25">
      <c r="P3339" s="28"/>
      <c r="Q3339" s="34"/>
    </row>
    <row r="3340" spans="16:17" x14ac:dyDescent="0.25">
      <c r="P3340" s="28"/>
      <c r="Q3340" s="34"/>
    </row>
    <row r="3341" spans="16:17" x14ac:dyDescent="0.25">
      <c r="P3341" s="28"/>
      <c r="Q3341" s="34"/>
    </row>
    <row r="3342" spans="16:17" x14ac:dyDescent="0.25">
      <c r="P3342" s="28"/>
      <c r="Q3342" s="34"/>
    </row>
    <row r="3343" spans="16:17" x14ac:dyDescent="0.25">
      <c r="P3343" s="28"/>
      <c r="Q3343" s="34"/>
    </row>
    <row r="3344" spans="16:17" x14ac:dyDescent="0.25">
      <c r="P3344" s="28"/>
      <c r="Q3344" s="34"/>
    </row>
    <row r="3345" spans="16:17" x14ac:dyDescent="0.25">
      <c r="P3345" s="28"/>
      <c r="Q3345" s="34"/>
    </row>
    <row r="3346" spans="16:17" x14ac:dyDescent="0.25">
      <c r="P3346" s="28"/>
      <c r="Q3346" s="34"/>
    </row>
    <row r="3347" spans="16:17" x14ac:dyDescent="0.25">
      <c r="P3347" s="28"/>
      <c r="Q3347" s="34"/>
    </row>
    <row r="3348" spans="16:17" x14ac:dyDescent="0.25">
      <c r="P3348" s="28"/>
      <c r="Q3348" s="34"/>
    </row>
    <row r="3349" spans="16:17" x14ac:dyDescent="0.25">
      <c r="P3349" s="28"/>
      <c r="Q3349" s="34"/>
    </row>
    <row r="3350" spans="16:17" x14ac:dyDescent="0.25">
      <c r="P3350" s="28"/>
      <c r="Q3350" s="34"/>
    </row>
    <row r="3351" spans="16:17" x14ac:dyDescent="0.25">
      <c r="P3351" s="28"/>
      <c r="Q3351" s="34"/>
    </row>
    <row r="3352" spans="16:17" x14ac:dyDescent="0.25">
      <c r="P3352" s="28"/>
      <c r="Q3352" s="34"/>
    </row>
    <row r="3353" spans="16:17" x14ac:dyDescent="0.25">
      <c r="P3353" s="28"/>
      <c r="Q3353" s="34"/>
    </row>
    <row r="3354" spans="16:17" x14ac:dyDescent="0.25">
      <c r="P3354" s="28"/>
      <c r="Q3354" s="34"/>
    </row>
    <row r="3355" spans="16:17" x14ac:dyDescent="0.25">
      <c r="P3355" s="28"/>
      <c r="Q3355" s="34"/>
    </row>
    <row r="3356" spans="16:17" x14ac:dyDescent="0.25">
      <c r="P3356" s="28"/>
      <c r="Q3356" s="34"/>
    </row>
    <row r="3357" spans="16:17" x14ac:dyDescent="0.25">
      <c r="P3357" s="28"/>
      <c r="Q3357" s="34"/>
    </row>
    <row r="3358" spans="16:17" x14ac:dyDescent="0.25">
      <c r="P3358" s="28"/>
      <c r="Q3358" s="34"/>
    </row>
    <row r="3359" spans="16:17" x14ac:dyDescent="0.25">
      <c r="P3359" s="28"/>
      <c r="Q3359" s="34"/>
    </row>
    <row r="3360" spans="16:17" x14ac:dyDescent="0.25">
      <c r="P3360" s="28"/>
      <c r="Q3360" s="34"/>
    </row>
    <row r="3361" spans="16:17" x14ac:dyDescent="0.25">
      <c r="P3361" s="28"/>
      <c r="Q3361" s="34"/>
    </row>
    <row r="3362" spans="16:17" x14ac:dyDescent="0.25">
      <c r="P3362" s="28"/>
      <c r="Q3362" s="34"/>
    </row>
    <row r="3363" spans="16:17" x14ac:dyDescent="0.25">
      <c r="P3363" s="28"/>
      <c r="Q3363" s="34"/>
    </row>
    <row r="3364" spans="16:17" x14ac:dyDescent="0.25">
      <c r="P3364" s="28"/>
      <c r="Q3364" s="34"/>
    </row>
    <row r="3365" spans="16:17" x14ac:dyDescent="0.25">
      <c r="P3365" s="28"/>
      <c r="Q3365" s="34"/>
    </row>
    <row r="3366" spans="16:17" x14ac:dyDescent="0.25">
      <c r="P3366" s="28"/>
      <c r="Q3366" s="34"/>
    </row>
    <row r="3367" spans="16:17" x14ac:dyDescent="0.25">
      <c r="P3367" s="28"/>
      <c r="Q3367" s="34"/>
    </row>
    <row r="3368" spans="16:17" x14ac:dyDescent="0.25">
      <c r="P3368" s="28"/>
      <c r="Q3368" s="34"/>
    </row>
    <row r="3369" spans="16:17" x14ac:dyDescent="0.25">
      <c r="P3369" s="28"/>
      <c r="Q3369" s="34"/>
    </row>
    <row r="3370" spans="16:17" x14ac:dyDescent="0.25">
      <c r="P3370" s="28"/>
      <c r="Q3370" s="34"/>
    </row>
    <row r="3371" spans="16:17" x14ac:dyDescent="0.25">
      <c r="P3371" s="28"/>
      <c r="Q3371" s="34"/>
    </row>
    <row r="3372" spans="16:17" x14ac:dyDescent="0.25">
      <c r="P3372" s="28"/>
      <c r="Q3372" s="34"/>
    </row>
    <row r="3373" spans="16:17" x14ac:dyDescent="0.25">
      <c r="P3373" s="28"/>
      <c r="Q3373" s="34"/>
    </row>
    <row r="3374" spans="16:17" x14ac:dyDescent="0.25">
      <c r="P3374" s="28"/>
      <c r="Q3374" s="34"/>
    </row>
    <row r="3375" spans="16:17" x14ac:dyDescent="0.25">
      <c r="P3375" s="28"/>
      <c r="Q3375" s="34"/>
    </row>
    <row r="3376" spans="16:17" x14ac:dyDescent="0.25">
      <c r="P3376" s="28"/>
      <c r="Q3376" s="34"/>
    </row>
    <row r="3377" spans="16:17" x14ac:dyDescent="0.25">
      <c r="P3377" s="28"/>
      <c r="Q3377" s="34"/>
    </row>
    <row r="3378" spans="16:17" x14ac:dyDescent="0.25">
      <c r="P3378" s="28"/>
      <c r="Q3378" s="34"/>
    </row>
    <row r="3379" spans="16:17" x14ac:dyDescent="0.25">
      <c r="P3379" s="28"/>
      <c r="Q3379" s="34"/>
    </row>
    <row r="3380" spans="16:17" x14ac:dyDescent="0.25">
      <c r="P3380" s="28"/>
      <c r="Q3380" s="34"/>
    </row>
    <row r="3381" spans="16:17" x14ac:dyDescent="0.25">
      <c r="P3381" s="28"/>
      <c r="Q3381" s="34"/>
    </row>
    <row r="3382" spans="16:17" x14ac:dyDescent="0.25">
      <c r="P3382" s="28"/>
      <c r="Q3382" s="34"/>
    </row>
    <row r="3383" spans="16:17" x14ac:dyDescent="0.25">
      <c r="P3383" s="28"/>
      <c r="Q3383" s="34"/>
    </row>
    <row r="3384" spans="16:17" x14ac:dyDescent="0.25">
      <c r="P3384" s="28"/>
      <c r="Q3384" s="34"/>
    </row>
    <row r="3385" spans="16:17" x14ac:dyDescent="0.25">
      <c r="P3385" s="28"/>
      <c r="Q3385" s="34"/>
    </row>
    <row r="3386" spans="16:17" x14ac:dyDescent="0.25">
      <c r="P3386" s="28"/>
      <c r="Q3386" s="34"/>
    </row>
    <row r="3387" spans="16:17" x14ac:dyDescent="0.25">
      <c r="P3387" s="28"/>
      <c r="Q3387" s="34"/>
    </row>
    <row r="3388" spans="16:17" x14ac:dyDescent="0.25">
      <c r="P3388" s="28"/>
      <c r="Q3388" s="34"/>
    </row>
    <row r="3389" spans="16:17" x14ac:dyDescent="0.25">
      <c r="P3389" s="28"/>
      <c r="Q3389" s="34"/>
    </row>
    <row r="3390" spans="16:17" x14ac:dyDescent="0.25">
      <c r="P3390" s="28"/>
      <c r="Q3390" s="34"/>
    </row>
    <row r="3391" spans="16:17" x14ac:dyDescent="0.25">
      <c r="P3391" s="28"/>
      <c r="Q3391" s="34"/>
    </row>
    <row r="3392" spans="16:17" x14ac:dyDescent="0.25">
      <c r="P3392" s="28"/>
      <c r="Q3392" s="34"/>
    </row>
    <row r="3393" spans="16:17" x14ac:dyDescent="0.25">
      <c r="P3393" s="28"/>
      <c r="Q3393" s="34"/>
    </row>
    <row r="3394" spans="16:17" x14ac:dyDescent="0.25">
      <c r="P3394" s="28"/>
      <c r="Q3394" s="34"/>
    </row>
    <row r="3395" spans="16:17" x14ac:dyDescent="0.25">
      <c r="P3395" s="28"/>
      <c r="Q3395" s="34"/>
    </row>
    <row r="3396" spans="16:17" x14ac:dyDescent="0.25">
      <c r="P3396" s="28"/>
      <c r="Q3396" s="34"/>
    </row>
    <row r="3397" spans="16:17" x14ac:dyDescent="0.25">
      <c r="P3397" s="28"/>
      <c r="Q3397" s="34"/>
    </row>
    <row r="3398" spans="16:17" x14ac:dyDescent="0.25">
      <c r="P3398" s="28"/>
      <c r="Q3398" s="34"/>
    </row>
    <row r="3399" spans="16:17" x14ac:dyDescent="0.25">
      <c r="P3399" s="28"/>
      <c r="Q3399" s="34"/>
    </row>
    <row r="3400" spans="16:17" x14ac:dyDescent="0.25">
      <c r="P3400" s="28"/>
      <c r="Q3400" s="34"/>
    </row>
    <row r="3401" spans="16:17" x14ac:dyDescent="0.25">
      <c r="P3401" s="28"/>
      <c r="Q3401" s="34"/>
    </row>
    <row r="3402" spans="16:17" x14ac:dyDescent="0.25">
      <c r="P3402" s="28"/>
      <c r="Q3402" s="34"/>
    </row>
    <row r="3403" spans="16:17" x14ac:dyDescent="0.25">
      <c r="P3403" s="28"/>
      <c r="Q3403" s="34"/>
    </row>
    <row r="3404" spans="16:17" x14ac:dyDescent="0.25">
      <c r="P3404" s="28"/>
      <c r="Q3404" s="34"/>
    </row>
    <row r="3405" spans="16:17" x14ac:dyDescent="0.25">
      <c r="P3405" s="28"/>
      <c r="Q3405" s="34"/>
    </row>
    <row r="3406" spans="16:17" x14ac:dyDescent="0.25">
      <c r="P3406" s="28"/>
      <c r="Q3406" s="34"/>
    </row>
    <row r="3407" spans="16:17" x14ac:dyDescent="0.25">
      <c r="P3407" s="28"/>
      <c r="Q3407" s="34"/>
    </row>
    <row r="3408" spans="16:17" x14ac:dyDescent="0.25">
      <c r="P3408" s="28"/>
      <c r="Q3408" s="34"/>
    </row>
    <row r="3409" spans="16:17" x14ac:dyDescent="0.25">
      <c r="P3409" s="28"/>
      <c r="Q3409" s="34"/>
    </row>
    <row r="3410" spans="16:17" x14ac:dyDescent="0.25">
      <c r="P3410" s="28"/>
      <c r="Q3410" s="34"/>
    </row>
    <row r="3411" spans="16:17" x14ac:dyDescent="0.25">
      <c r="P3411" s="28"/>
      <c r="Q3411" s="34"/>
    </row>
    <row r="3412" spans="16:17" x14ac:dyDescent="0.25">
      <c r="P3412" s="28"/>
      <c r="Q3412" s="34"/>
    </row>
    <row r="3413" spans="16:17" x14ac:dyDescent="0.25">
      <c r="P3413" s="28"/>
      <c r="Q3413" s="34"/>
    </row>
    <row r="3414" spans="16:17" x14ac:dyDescent="0.25">
      <c r="P3414" s="28"/>
      <c r="Q3414" s="34"/>
    </row>
    <row r="3415" spans="16:17" x14ac:dyDescent="0.25">
      <c r="P3415" s="28"/>
      <c r="Q3415" s="34"/>
    </row>
    <row r="3416" spans="16:17" x14ac:dyDescent="0.25">
      <c r="P3416" s="28"/>
      <c r="Q3416" s="34"/>
    </row>
    <row r="3417" spans="16:17" x14ac:dyDescent="0.25">
      <c r="P3417" s="28"/>
      <c r="Q3417" s="34"/>
    </row>
    <row r="3418" spans="16:17" x14ac:dyDescent="0.25">
      <c r="P3418" s="28"/>
      <c r="Q3418" s="34"/>
    </row>
    <row r="3419" spans="16:17" x14ac:dyDescent="0.25">
      <c r="P3419" s="28"/>
      <c r="Q3419" s="34"/>
    </row>
    <row r="3420" spans="16:17" x14ac:dyDescent="0.25">
      <c r="P3420" s="28"/>
      <c r="Q3420" s="34"/>
    </row>
    <row r="3421" spans="16:17" x14ac:dyDescent="0.25">
      <c r="P3421" s="28"/>
      <c r="Q3421" s="34"/>
    </row>
    <row r="3422" spans="16:17" x14ac:dyDescent="0.25">
      <c r="P3422" s="28"/>
      <c r="Q3422" s="34"/>
    </row>
    <row r="3423" spans="16:17" x14ac:dyDescent="0.25">
      <c r="P3423" s="28"/>
      <c r="Q3423" s="34"/>
    </row>
    <row r="3424" spans="16:17" x14ac:dyDescent="0.25">
      <c r="P3424" s="28"/>
      <c r="Q3424" s="34"/>
    </row>
    <row r="3425" spans="16:17" x14ac:dyDescent="0.25">
      <c r="P3425" s="28"/>
      <c r="Q3425" s="34"/>
    </row>
    <row r="3426" spans="16:17" x14ac:dyDescent="0.25">
      <c r="P3426" s="28"/>
      <c r="Q3426" s="34"/>
    </row>
    <row r="3427" spans="16:17" x14ac:dyDescent="0.25">
      <c r="P3427" s="28"/>
      <c r="Q3427" s="34"/>
    </row>
    <row r="3428" spans="16:17" x14ac:dyDescent="0.25">
      <c r="P3428" s="28"/>
      <c r="Q3428" s="34"/>
    </row>
    <row r="3429" spans="16:17" x14ac:dyDescent="0.25">
      <c r="P3429" s="28"/>
      <c r="Q3429" s="34"/>
    </row>
    <row r="3430" spans="16:17" x14ac:dyDescent="0.25">
      <c r="P3430" s="28"/>
      <c r="Q3430" s="34"/>
    </row>
    <row r="3431" spans="16:17" x14ac:dyDescent="0.25">
      <c r="P3431" s="28"/>
      <c r="Q3431" s="34"/>
    </row>
    <row r="3432" spans="16:17" x14ac:dyDescent="0.25">
      <c r="P3432" s="28"/>
      <c r="Q3432" s="34"/>
    </row>
    <row r="3433" spans="16:17" x14ac:dyDescent="0.25">
      <c r="P3433" s="28"/>
      <c r="Q3433" s="34"/>
    </row>
    <row r="3434" spans="16:17" x14ac:dyDescent="0.25">
      <c r="P3434" s="28"/>
      <c r="Q3434" s="34"/>
    </row>
    <row r="3435" spans="16:17" x14ac:dyDescent="0.25">
      <c r="P3435" s="28"/>
      <c r="Q3435" s="34"/>
    </row>
    <row r="3436" spans="16:17" x14ac:dyDescent="0.25">
      <c r="P3436" s="28"/>
      <c r="Q3436" s="34"/>
    </row>
    <row r="3437" spans="16:17" x14ac:dyDescent="0.25">
      <c r="P3437" s="28"/>
      <c r="Q3437" s="34"/>
    </row>
    <row r="3438" spans="16:17" x14ac:dyDescent="0.25">
      <c r="P3438" s="28"/>
      <c r="Q3438" s="34"/>
    </row>
    <row r="3439" spans="16:17" x14ac:dyDescent="0.25">
      <c r="P3439" s="28"/>
      <c r="Q3439" s="34"/>
    </row>
    <row r="3440" spans="16:17" x14ac:dyDescent="0.25">
      <c r="P3440" s="28"/>
      <c r="Q3440" s="34"/>
    </row>
    <row r="3441" spans="16:17" x14ac:dyDescent="0.25">
      <c r="P3441" s="28"/>
      <c r="Q3441" s="34"/>
    </row>
    <row r="3442" spans="16:17" x14ac:dyDescent="0.25">
      <c r="P3442" s="28"/>
      <c r="Q3442" s="34"/>
    </row>
    <row r="3443" spans="16:17" x14ac:dyDescent="0.25">
      <c r="P3443" s="28"/>
      <c r="Q3443" s="34"/>
    </row>
    <row r="3444" spans="16:17" x14ac:dyDescent="0.25">
      <c r="P3444" s="28"/>
      <c r="Q3444" s="34"/>
    </row>
    <row r="3445" spans="16:17" x14ac:dyDescent="0.25">
      <c r="P3445" s="28"/>
      <c r="Q3445" s="34"/>
    </row>
    <row r="3446" spans="16:17" x14ac:dyDescent="0.25">
      <c r="P3446" s="28"/>
      <c r="Q3446" s="34"/>
    </row>
    <row r="3447" spans="16:17" x14ac:dyDescent="0.25">
      <c r="P3447" s="28"/>
      <c r="Q3447" s="34"/>
    </row>
    <row r="3448" spans="16:17" x14ac:dyDescent="0.25">
      <c r="P3448" s="28"/>
      <c r="Q3448" s="34"/>
    </row>
    <row r="3449" spans="16:17" x14ac:dyDescent="0.25">
      <c r="P3449" s="28"/>
      <c r="Q3449" s="34"/>
    </row>
    <row r="3450" spans="16:17" x14ac:dyDescent="0.25">
      <c r="P3450" s="28"/>
      <c r="Q3450" s="34"/>
    </row>
    <row r="3451" spans="16:17" x14ac:dyDescent="0.25">
      <c r="P3451" s="28"/>
      <c r="Q3451" s="34"/>
    </row>
    <row r="3452" spans="16:17" x14ac:dyDescent="0.25">
      <c r="P3452" s="28"/>
      <c r="Q3452" s="34"/>
    </row>
    <row r="3453" spans="16:17" x14ac:dyDescent="0.25">
      <c r="P3453" s="28"/>
      <c r="Q3453" s="34"/>
    </row>
    <row r="3454" spans="16:17" x14ac:dyDescent="0.25">
      <c r="P3454" s="28"/>
      <c r="Q3454" s="34"/>
    </row>
    <row r="3455" spans="16:17" x14ac:dyDescent="0.25">
      <c r="P3455" s="28"/>
      <c r="Q3455" s="34"/>
    </row>
    <row r="3456" spans="16:17" x14ac:dyDescent="0.25">
      <c r="P3456" s="28"/>
      <c r="Q3456" s="34"/>
    </row>
    <row r="3457" spans="16:17" x14ac:dyDescent="0.25">
      <c r="P3457" s="28"/>
      <c r="Q3457" s="34"/>
    </row>
    <row r="3458" spans="16:17" x14ac:dyDescent="0.25">
      <c r="P3458" s="28"/>
      <c r="Q3458" s="34"/>
    </row>
    <row r="3459" spans="16:17" x14ac:dyDescent="0.25">
      <c r="P3459" s="28"/>
      <c r="Q3459" s="34"/>
    </row>
    <row r="3460" spans="16:17" x14ac:dyDescent="0.25">
      <c r="P3460" s="28"/>
      <c r="Q3460" s="34"/>
    </row>
    <row r="3461" spans="16:17" x14ac:dyDescent="0.25">
      <c r="P3461" s="28"/>
      <c r="Q3461" s="34"/>
    </row>
    <row r="3462" spans="16:17" x14ac:dyDescent="0.25">
      <c r="P3462" s="28"/>
      <c r="Q3462" s="34"/>
    </row>
    <row r="3463" spans="16:17" x14ac:dyDescent="0.25">
      <c r="P3463" s="28"/>
      <c r="Q3463" s="34"/>
    </row>
    <row r="3464" spans="16:17" x14ac:dyDescent="0.25">
      <c r="P3464" s="28"/>
      <c r="Q3464" s="34"/>
    </row>
    <row r="3465" spans="16:17" x14ac:dyDescent="0.25">
      <c r="P3465" s="28"/>
      <c r="Q3465" s="34"/>
    </row>
    <row r="3466" spans="16:17" x14ac:dyDescent="0.25">
      <c r="P3466" s="28"/>
      <c r="Q3466" s="34"/>
    </row>
    <row r="3467" spans="16:17" x14ac:dyDescent="0.25">
      <c r="P3467" s="28"/>
      <c r="Q3467" s="34"/>
    </row>
    <row r="3468" spans="16:17" x14ac:dyDescent="0.25">
      <c r="P3468" s="28"/>
      <c r="Q3468" s="34"/>
    </row>
    <row r="3469" spans="16:17" x14ac:dyDescent="0.25">
      <c r="P3469" s="28"/>
      <c r="Q3469" s="34"/>
    </row>
    <row r="3470" spans="16:17" x14ac:dyDescent="0.25">
      <c r="P3470" s="28"/>
      <c r="Q3470" s="34"/>
    </row>
    <row r="3471" spans="16:17" x14ac:dyDescent="0.25">
      <c r="P3471" s="28"/>
      <c r="Q3471" s="34"/>
    </row>
    <row r="3472" spans="16:17" x14ac:dyDescent="0.25">
      <c r="P3472" s="28"/>
      <c r="Q3472" s="34"/>
    </row>
    <row r="3473" spans="16:17" x14ac:dyDescent="0.25">
      <c r="P3473" s="28"/>
      <c r="Q3473" s="34"/>
    </row>
    <row r="3474" spans="16:17" x14ac:dyDescent="0.25">
      <c r="P3474" s="28"/>
      <c r="Q3474" s="34"/>
    </row>
    <row r="3475" spans="16:17" x14ac:dyDescent="0.25">
      <c r="P3475" s="28"/>
      <c r="Q3475" s="34"/>
    </row>
    <row r="3476" spans="16:17" x14ac:dyDescent="0.25">
      <c r="P3476" s="28"/>
      <c r="Q3476" s="34"/>
    </row>
    <row r="3477" spans="16:17" x14ac:dyDescent="0.25">
      <c r="P3477" s="28"/>
      <c r="Q3477" s="34"/>
    </row>
    <row r="3478" spans="16:17" x14ac:dyDescent="0.25">
      <c r="P3478" s="28"/>
      <c r="Q3478" s="34"/>
    </row>
    <row r="3479" spans="16:17" x14ac:dyDescent="0.25">
      <c r="P3479" s="28"/>
      <c r="Q3479" s="34"/>
    </row>
    <row r="3480" spans="16:17" x14ac:dyDescent="0.25">
      <c r="P3480" s="28"/>
      <c r="Q3480" s="34"/>
    </row>
    <row r="3481" spans="16:17" x14ac:dyDescent="0.25">
      <c r="P3481" s="28"/>
      <c r="Q3481" s="34"/>
    </row>
    <row r="3482" spans="16:17" x14ac:dyDescent="0.25">
      <c r="P3482" s="28"/>
      <c r="Q3482" s="34"/>
    </row>
    <row r="3483" spans="16:17" x14ac:dyDescent="0.25">
      <c r="P3483" s="28"/>
      <c r="Q3483" s="34"/>
    </row>
    <row r="3484" spans="16:17" x14ac:dyDescent="0.25">
      <c r="P3484" s="28"/>
      <c r="Q3484" s="34"/>
    </row>
    <row r="3485" spans="16:17" x14ac:dyDescent="0.25">
      <c r="P3485" s="28"/>
      <c r="Q3485" s="34"/>
    </row>
    <row r="3486" spans="16:17" x14ac:dyDescent="0.25">
      <c r="P3486" s="28"/>
      <c r="Q3486" s="34"/>
    </row>
    <row r="3487" spans="16:17" x14ac:dyDescent="0.25">
      <c r="P3487" s="28"/>
      <c r="Q3487" s="34"/>
    </row>
    <row r="3488" spans="16:17" x14ac:dyDescent="0.25">
      <c r="P3488" s="28"/>
      <c r="Q3488" s="34"/>
    </row>
    <row r="3489" spans="16:17" x14ac:dyDescent="0.25">
      <c r="P3489" s="28"/>
      <c r="Q3489" s="34"/>
    </row>
    <row r="3490" spans="16:17" x14ac:dyDescent="0.25">
      <c r="P3490" s="28"/>
      <c r="Q3490" s="34"/>
    </row>
    <row r="3491" spans="16:17" x14ac:dyDescent="0.25">
      <c r="P3491" s="28"/>
      <c r="Q3491" s="34"/>
    </row>
    <row r="3492" spans="16:17" x14ac:dyDescent="0.25">
      <c r="P3492" s="28"/>
      <c r="Q3492" s="34"/>
    </row>
    <row r="3493" spans="16:17" x14ac:dyDescent="0.25">
      <c r="P3493" s="28"/>
      <c r="Q3493" s="34"/>
    </row>
    <row r="3494" spans="16:17" x14ac:dyDescent="0.25">
      <c r="P3494" s="28"/>
      <c r="Q3494" s="34"/>
    </row>
    <row r="3495" spans="16:17" x14ac:dyDescent="0.25">
      <c r="P3495" s="28"/>
      <c r="Q3495" s="34"/>
    </row>
    <row r="3496" spans="16:17" x14ac:dyDescent="0.25">
      <c r="P3496" s="28"/>
      <c r="Q3496" s="34"/>
    </row>
    <row r="3497" spans="16:17" x14ac:dyDescent="0.25">
      <c r="P3497" s="28"/>
      <c r="Q3497" s="34"/>
    </row>
    <row r="3498" spans="16:17" x14ac:dyDescent="0.25">
      <c r="P3498" s="28"/>
      <c r="Q3498" s="34"/>
    </row>
    <row r="3499" spans="16:17" x14ac:dyDescent="0.25">
      <c r="P3499" s="28"/>
      <c r="Q3499" s="34"/>
    </row>
    <row r="3500" spans="16:17" x14ac:dyDescent="0.25">
      <c r="P3500" s="28"/>
      <c r="Q3500" s="34"/>
    </row>
    <row r="3501" spans="16:17" x14ac:dyDescent="0.25">
      <c r="P3501" s="28"/>
      <c r="Q3501" s="34"/>
    </row>
    <row r="3502" spans="16:17" x14ac:dyDescent="0.25">
      <c r="P3502" s="28"/>
      <c r="Q3502" s="34"/>
    </row>
    <row r="3503" spans="16:17" x14ac:dyDescent="0.25">
      <c r="P3503" s="28"/>
      <c r="Q3503" s="34"/>
    </row>
    <row r="3504" spans="16:17" x14ac:dyDescent="0.25">
      <c r="P3504" s="28"/>
      <c r="Q3504" s="34"/>
    </row>
    <row r="3505" spans="16:17" x14ac:dyDescent="0.25">
      <c r="P3505" s="28"/>
      <c r="Q3505" s="34"/>
    </row>
    <row r="3506" spans="16:17" x14ac:dyDescent="0.25">
      <c r="P3506" s="28"/>
      <c r="Q3506" s="34"/>
    </row>
    <row r="3507" spans="16:17" x14ac:dyDescent="0.25">
      <c r="P3507" s="28"/>
      <c r="Q3507" s="34"/>
    </row>
    <row r="3508" spans="16:17" x14ac:dyDescent="0.25">
      <c r="P3508" s="28"/>
      <c r="Q3508" s="34"/>
    </row>
    <row r="3509" spans="16:17" x14ac:dyDescent="0.25">
      <c r="P3509" s="28"/>
      <c r="Q3509" s="34"/>
    </row>
    <row r="3510" spans="16:17" x14ac:dyDescent="0.25">
      <c r="P3510" s="28"/>
      <c r="Q3510" s="34"/>
    </row>
    <row r="3511" spans="16:17" x14ac:dyDescent="0.25">
      <c r="P3511" s="28"/>
      <c r="Q3511" s="34"/>
    </row>
    <row r="3512" spans="16:17" x14ac:dyDescent="0.25">
      <c r="P3512" s="28"/>
      <c r="Q3512" s="34"/>
    </row>
    <row r="3513" spans="16:17" x14ac:dyDescent="0.25">
      <c r="P3513" s="28"/>
      <c r="Q3513" s="34"/>
    </row>
    <row r="3514" spans="16:17" x14ac:dyDescent="0.25">
      <c r="P3514" s="28"/>
      <c r="Q3514" s="34"/>
    </row>
    <row r="3515" spans="16:17" x14ac:dyDescent="0.25">
      <c r="P3515" s="28"/>
      <c r="Q3515" s="34"/>
    </row>
    <row r="3516" spans="16:17" x14ac:dyDescent="0.25">
      <c r="P3516" s="28"/>
      <c r="Q3516" s="34"/>
    </row>
    <row r="3517" spans="16:17" x14ac:dyDescent="0.25">
      <c r="P3517" s="28"/>
      <c r="Q3517" s="34"/>
    </row>
    <row r="3518" spans="16:17" x14ac:dyDescent="0.25">
      <c r="P3518" s="28"/>
      <c r="Q3518" s="34"/>
    </row>
    <row r="3519" spans="16:17" x14ac:dyDescent="0.25">
      <c r="P3519" s="28"/>
      <c r="Q3519" s="34"/>
    </row>
    <row r="3520" spans="16:17" x14ac:dyDescent="0.25">
      <c r="P3520" s="28"/>
      <c r="Q3520" s="34"/>
    </row>
    <row r="3521" spans="16:17" x14ac:dyDescent="0.25">
      <c r="P3521" s="28"/>
      <c r="Q3521" s="34"/>
    </row>
    <row r="3522" spans="16:17" x14ac:dyDescent="0.25">
      <c r="P3522" s="28"/>
      <c r="Q3522" s="34"/>
    </row>
    <row r="3523" spans="16:17" x14ac:dyDescent="0.25">
      <c r="P3523" s="28"/>
      <c r="Q3523" s="34"/>
    </row>
    <row r="3524" spans="16:17" x14ac:dyDescent="0.25">
      <c r="P3524" s="28"/>
      <c r="Q3524" s="34"/>
    </row>
    <row r="3525" spans="16:17" x14ac:dyDescent="0.25">
      <c r="P3525" s="28"/>
      <c r="Q3525" s="34"/>
    </row>
    <row r="3526" spans="16:17" x14ac:dyDescent="0.25">
      <c r="P3526" s="28"/>
      <c r="Q3526" s="34"/>
    </row>
    <row r="3527" spans="16:17" x14ac:dyDescent="0.25">
      <c r="P3527" s="28"/>
      <c r="Q3527" s="34"/>
    </row>
    <row r="3528" spans="16:17" x14ac:dyDescent="0.25">
      <c r="P3528" s="28"/>
      <c r="Q3528" s="34"/>
    </row>
    <row r="3529" spans="16:17" x14ac:dyDescent="0.25">
      <c r="P3529" s="28"/>
      <c r="Q3529" s="34"/>
    </row>
    <row r="3530" spans="16:17" x14ac:dyDescent="0.25">
      <c r="P3530" s="28"/>
      <c r="Q3530" s="34"/>
    </row>
    <row r="3531" spans="16:17" x14ac:dyDescent="0.25">
      <c r="P3531" s="28"/>
      <c r="Q3531" s="34"/>
    </row>
    <row r="3532" spans="16:17" x14ac:dyDescent="0.25">
      <c r="P3532" s="28"/>
      <c r="Q3532" s="34"/>
    </row>
    <row r="3533" spans="16:17" x14ac:dyDescent="0.25">
      <c r="P3533" s="28"/>
      <c r="Q3533" s="34"/>
    </row>
    <row r="3534" spans="16:17" x14ac:dyDescent="0.25">
      <c r="P3534" s="28"/>
      <c r="Q3534" s="34"/>
    </row>
    <row r="3535" spans="16:17" x14ac:dyDescent="0.25">
      <c r="P3535" s="28"/>
      <c r="Q3535" s="34"/>
    </row>
    <row r="3536" spans="16:17" x14ac:dyDescent="0.25">
      <c r="P3536" s="28"/>
      <c r="Q3536" s="34"/>
    </row>
    <row r="3537" spans="16:17" x14ac:dyDescent="0.25">
      <c r="P3537" s="28"/>
      <c r="Q3537" s="34"/>
    </row>
    <row r="3538" spans="16:17" x14ac:dyDescent="0.25">
      <c r="P3538" s="28"/>
      <c r="Q3538" s="34"/>
    </row>
    <row r="3539" spans="16:17" x14ac:dyDescent="0.25">
      <c r="P3539" s="28"/>
      <c r="Q3539" s="34"/>
    </row>
    <row r="3540" spans="16:17" x14ac:dyDescent="0.25">
      <c r="P3540" s="28"/>
      <c r="Q3540" s="34"/>
    </row>
    <row r="3541" spans="16:17" x14ac:dyDescent="0.25">
      <c r="P3541" s="28"/>
      <c r="Q3541" s="34"/>
    </row>
    <row r="3542" spans="16:17" x14ac:dyDescent="0.25">
      <c r="P3542" s="28"/>
      <c r="Q3542" s="34"/>
    </row>
    <row r="3543" spans="16:17" x14ac:dyDescent="0.25">
      <c r="P3543" s="28"/>
      <c r="Q3543" s="34"/>
    </row>
    <row r="3544" spans="16:17" x14ac:dyDescent="0.25">
      <c r="P3544" s="28"/>
      <c r="Q3544" s="34"/>
    </row>
    <row r="3545" spans="16:17" x14ac:dyDescent="0.25">
      <c r="P3545" s="28"/>
      <c r="Q3545" s="34"/>
    </row>
    <row r="3546" spans="16:17" x14ac:dyDescent="0.25">
      <c r="P3546" s="28"/>
      <c r="Q3546" s="34"/>
    </row>
    <row r="3547" spans="16:17" x14ac:dyDescent="0.25">
      <c r="P3547" s="28"/>
      <c r="Q3547" s="34"/>
    </row>
    <row r="3548" spans="16:17" x14ac:dyDescent="0.25">
      <c r="P3548" s="28"/>
      <c r="Q3548" s="34"/>
    </row>
    <row r="3549" spans="16:17" x14ac:dyDescent="0.25">
      <c r="P3549" s="28"/>
      <c r="Q3549" s="34"/>
    </row>
    <row r="3550" spans="16:17" x14ac:dyDescent="0.25">
      <c r="P3550" s="28"/>
      <c r="Q3550" s="34"/>
    </row>
    <row r="3551" spans="16:17" x14ac:dyDescent="0.25">
      <c r="P3551" s="28"/>
      <c r="Q3551" s="34"/>
    </row>
    <row r="3552" spans="16:17" x14ac:dyDescent="0.25">
      <c r="P3552" s="28"/>
      <c r="Q3552" s="34"/>
    </row>
    <row r="3553" spans="16:17" x14ac:dyDescent="0.25">
      <c r="P3553" s="28"/>
      <c r="Q3553" s="34"/>
    </row>
    <row r="3554" spans="16:17" x14ac:dyDescent="0.25">
      <c r="P3554" s="28"/>
      <c r="Q3554" s="34"/>
    </row>
    <row r="3555" spans="16:17" x14ac:dyDescent="0.25">
      <c r="P3555" s="28"/>
      <c r="Q3555" s="34"/>
    </row>
    <row r="3556" spans="16:17" x14ac:dyDescent="0.25">
      <c r="P3556" s="28"/>
      <c r="Q3556" s="34"/>
    </row>
    <row r="3557" spans="16:17" x14ac:dyDescent="0.25">
      <c r="P3557" s="28"/>
      <c r="Q3557" s="34"/>
    </row>
    <row r="3558" spans="16:17" x14ac:dyDescent="0.25">
      <c r="P3558" s="28"/>
      <c r="Q3558" s="34"/>
    </row>
    <row r="3559" spans="16:17" x14ac:dyDescent="0.25">
      <c r="P3559" s="28"/>
      <c r="Q3559" s="34"/>
    </row>
    <row r="3560" spans="16:17" x14ac:dyDescent="0.25">
      <c r="P3560" s="28"/>
      <c r="Q3560" s="34"/>
    </row>
    <row r="3561" spans="16:17" x14ac:dyDescent="0.25">
      <c r="P3561" s="28"/>
      <c r="Q3561" s="34"/>
    </row>
    <row r="3562" spans="16:17" x14ac:dyDescent="0.25">
      <c r="P3562" s="28"/>
      <c r="Q3562" s="34"/>
    </row>
    <row r="3563" spans="16:17" x14ac:dyDescent="0.25">
      <c r="P3563" s="28"/>
      <c r="Q3563" s="34"/>
    </row>
    <row r="3564" spans="16:17" x14ac:dyDescent="0.25">
      <c r="P3564" s="28"/>
      <c r="Q3564" s="34"/>
    </row>
    <row r="3565" spans="16:17" x14ac:dyDescent="0.25">
      <c r="P3565" s="28"/>
      <c r="Q3565" s="34"/>
    </row>
    <row r="3566" spans="16:17" x14ac:dyDescent="0.25">
      <c r="P3566" s="28"/>
      <c r="Q3566" s="34"/>
    </row>
    <row r="3567" spans="16:17" x14ac:dyDescent="0.25">
      <c r="P3567" s="28"/>
      <c r="Q3567" s="34"/>
    </row>
    <row r="3568" spans="16:17" x14ac:dyDescent="0.25">
      <c r="P3568" s="28"/>
      <c r="Q3568" s="34"/>
    </row>
    <row r="3569" spans="16:17" x14ac:dyDescent="0.25">
      <c r="P3569" s="28"/>
      <c r="Q3569" s="34"/>
    </row>
    <row r="3570" spans="16:17" x14ac:dyDescent="0.25">
      <c r="P3570" s="28"/>
      <c r="Q3570" s="34"/>
    </row>
    <row r="3571" spans="16:17" x14ac:dyDescent="0.25">
      <c r="P3571" s="28"/>
      <c r="Q3571" s="34"/>
    </row>
    <row r="3572" spans="16:17" x14ac:dyDescent="0.25">
      <c r="P3572" s="28"/>
      <c r="Q3572" s="34"/>
    </row>
    <row r="3573" spans="16:17" x14ac:dyDescent="0.25">
      <c r="P3573" s="28"/>
      <c r="Q3573" s="34"/>
    </row>
    <row r="3574" spans="16:17" x14ac:dyDescent="0.25">
      <c r="P3574" s="28"/>
      <c r="Q3574" s="34"/>
    </row>
    <row r="3575" spans="16:17" x14ac:dyDescent="0.25">
      <c r="P3575" s="28"/>
      <c r="Q3575" s="34"/>
    </row>
    <row r="3576" spans="16:17" x14ac:dyDescent="0.25">
      <c r="P3576" s="28"/>
      <c r="Q3576" s="34"/>
    </row>
    <row r="3577" spans="16:17" x14ac:dyDescent="0.25">
      <c r="P3577" s="28"/>
      <c r="Q3577" s="34"/>
    </row>
    <row r="3578" spans="16:17" x14ac:dyDescent="0.25">
      <c r="P3578" s="28"/>
      <c r="Q3578" s="34"/>
    </row>
    <row r="3579" spans="16:17" x14ac:dyDescent="0.25">
      <c r="P3579" s="28"/>
      <c r="Q3579" s="34"/>
    </row>
    <row r="3580" spans="16:17" x14ac:dyDescent="0.25">
      <c r="P3580" s="28"/>
      <c r="Q3580" s="34"/>
    </row>
    <row r="3581" spans="16:17" x14ac:dyDescent="0.25">
      <c r="P3581" s="28"/>
      <c r="Q3581" s="34"/>
    </row>
    <row r="3582" spans="16:17" x14ac:dyDescent="0.25">
      <c r="P3582" s="28"/>
      <c r="Q3582" s="34"/>
    </row>
    <row r="3583" spans="16:17" x14ac:dyDescent="0.25">
      <c r="P3583" s="28"/>
      <c r="Q3583" s="34"/>
    </row>
    <row r="3584" spans="16:17" x14ac:dyDescent="0.25">
      <c r="P3584" s="28"/>
      <c r="Q3584" s="34"/>
    </row>
    <row r="3585" spans="16:17" x14ac:dyDescent="0.25">
      <c r="P3585" s="28"/>
      <c r="Q3585" s="34"/>
    </row>
    <row r="3586" spans="16:17" x14ac:dyDescent="0.25">
      <c r="P3586" s="28"/>
      <c r="Q3586" s="34"/>
    </row>
    <row r="3587" spans="16:17" x14ac:dyDescent="0.25">
      <c r="P3587" s="28"/>
      <c r="Q3587" s="34"/>
    </row>
    <row r="3588" spans="16:17" x14ac:dyDescent="0.25">
      <c r="P3588" s="28"/>
      <c r="Q3588" s="34"/>
    </row>
    <row r="3589" spans="16:17" x14ac:dyDescent="0.25">
      <c r="P3589" s="28"/>
      <c r="Q3589" s="34"/>
    </row>
    <row r="3590" spans="16:17" x14ac:dyDescent="0.25">
      <c r="P3590" s="28"/>
      <c r="Q3590" s="34"/>
    </row>
    <row r="3591" spans="16:17" x14ac:dyDescent="0.25">
      <c r="P3591" s="28"/>
      <c r="Q3591" s="34"/>
    </row>
    <row r="3592" spans="16:17" x14ac:dyDescent="0.25">
      <c r="P3592" s="28"/>
      <c r="Q3592" s="34"/>
    </row>
    <row r="3593" spans="16:17" x14ac:dyDescent="0.25">
      <c r="P3593" s="28"/>
      <c r="Q3593" s="34"/>
    </row>
    <row r="3594" spans="16:17" x14ac:dyDescent="0.25">
      <c r="P3594" s="28"/>
      <c r="Q3594" s="34"/>
    </row>
    <row r="3595" spans="16:17" x14ac:dyDescent="0.25">
      <c r="P3595" s="28"/>
      <c r="Q3595" s="34"/>
    </row>
    <row r="3596" spans="16:17" x14ac:dyDescent="0.25">
      <c r="P3596" s="28"/>
      <c r="Q3596" s="34"/>
    </row>
    <row r="3597" spans="16:17" x14ac:dyDescent="0.25">
      <c r="P3597" s="28"/>
      <c r="Q3597" s="34"/>
    </row>
    <row r="3598" spans="16:17" x14ac:dyDescent="0.25">
      <c r="P3598" s="28"/>
      <c r="Q3598" s="34"/>
    </row>
    <row r="3599" spans="16:17" x14ac:dyDescent="0.25">
      <c r="P3599" s="28"/>
      <c r="Q3599" s="34"/>
    </row>
    <row r="3600" spans="16:17" x14ac:dyDescent="0.25">
      <c r="P3600" s="28"/>
      <c r="Q3600" s="34"/>
    </row>
    <row r="3601" spans="16:17" x14ac:dyDescent="0.25">
      <c r="P3601" s="28"/>
      <c r="Q3601" s="34"/>
    </row>
    <row r="3602" spans="16:17" x14ac:dyDescent="0.25">
      <c r="P3602" s="28"/>
      <c r="Q3602" s="34"/>
    </row>
    <row r="3603" spans="16:17" x14ac:dyDescent="0.25">
      <c r="P3603" s="28"/>
      <c r="Q3603" s="34"/>
    </row>
    <row r="3604" spans="16:17" x14ac:dyDescent="0.25">
      <c r="P3604" s="28"/>
      <c r="Q3604" s="34"/>
    </row>
    <row r="3605" spans="16:17" x14ac:dyDescent="0.25">
      <c r="P3605" s="28"/>
      <c r="Q3605" s="34"/>
    </row>
    <row r="3606" spans="16:17" x14ac:dyDescent="0.25">
      <c r="P3606" s="28"/>
      <c r="Q3606" s="34"/>
    </row>
    <row r="3607" spans="16:17" x14ac:dyDescent="0.25">
      <c r="P3607" s="28"/>
      <c r="Q3607" s="34"/>
    </row>
    <row r="3608" spans="16:17" x14ac:dyDescent="0.25">
      <c r="P3608" s="28"/>
      <c r="Q3608" s="34"/>
    </row>
    <row r="3609" spans="16:17" x14ac:dyDescent="0.25">
      <c r="P3609" s="28"/>
      <c r="Q3609" s="34"/>
    </row>
    <row r="3610" spans="16:17" x14ac:dyDescent="0.25">
      <c r="P3610" s="28"/>
      <c r="Q3610" s="34"/>
    </row>
    <row r="3611" spans="16:17" x14ac:dyDescent="0.25">
      <c r="P3611" s="28"/>
      <c r="Q3611" s="34"/>
    </row>
    <row r="3612" spans="16:17" x14ac:dyDescent="0.25">
      <c r="P3612" s="28"/>
      <c r="Q3612" s="34"/>
    </row>
    <row r="3613" spans="16:17" x14ac:dyDescent="0.25">
      <c r="P3613" s="28"/>
      <c r="Q3613" s="34"/>
    </row>
    <row r="3614" spans="16:17" x14ac:dyDescent="0.25">
      <c r="P3614" s="28"/>
      <c r="Q3614" s="34"/>
    </row>
    <row r="3615" spans="16:17" x14ac:dyDescent="0.25">
      <c r="P3615" s="28"/>
      <c r="Q3615" s="34"/>
    </row>
    <row r="3616" spans="16:17" x14ac:dyDescent="0.25">
      <c r="P3616" s="28"/>
      <c r="Q3616" s="34"/>
    </row>
    <row r="3617" spans="16:17" x14ac:dyDescent="0.25">
      <c r="P3617" s="28"/>
      <c r="Q3617" s="34"/>
    </row>
    <row r="3618" spans="16:17" x14ac:dyDescent="0.25">
      <c r="P3618" s="28"/>
      <c r="Q3618" s="34"/>
    </row>
    <row r="3619" spans="16:17" x14ac:dyDescent="0.25">
      <c r="P3619" s="28"/>
      <c r="Q3619" s="34"/>
    </row>
    <row r="3620" spans="16:17" x14ac:dyDescent="0.25">
      <c r="P3620" s="28"/>
      <c r="Q3620" s="34"/>
    </row>
    <row r="3621" spans="16:17" x14ac:dyDescent="0.25">
      <c r="P3621" s="28"/>
      <c r="Q3621" s="34"/>
    </row>
    <row r="3622" spans="16:17" x14ac:dyDescent="0.25">
      <c r="P3622" s="28"/>
      <c r="Q3622" s="34"/>
    </row>
    <row r="3623" spans="16:17" x14ac:dyDescent="0.25">
      <c r="P3623" s="28"/>
      <c r="Q3623" s="34"/>
    </row>
    <row r="3624" spans="16:17" x14ac:dyDescent="0.25">
      <c r="P3624" s="28"/>
      <c r="Q3624" s="34"/>
    </row>
    <row r="3625" spans="16:17" x14ac:dyDescent="0.25">
      <c r="P3625" s="28"/>
      <c r="Q3625" s="34"/>
    </row>
    <row r="3626" spans="16:17" x14ac:dyDescent="0.25">
      <c r="P3626" s="28"/>
      <c r="Q3626" s="34"/>
    </row>
    <row r="3627" spans="16:17" x14ac:dyDescent="0.25">
      <c r="P3627" s="28"/>
      <c r="Q3627" s="34"/>
    </row>
    <row r="3628" spans="16:17" x14ac:dyDescent="0.25">
      <c r="P3628" s="28"/>
      <c r="Q3628" s="34"/>
    </row>
    <row r="3629" spans="16:17" x14ac:dyDescent="0.25">
      <c r="P3629" s="28"/>
      <c r="Q3629" s="34"/>
    </row>
    <row r="3630" spans="16:17" x14ac:dyDescent="0.25">
      <c r="P3630" s="28"/>
      <c r="Q3630" s="34"/>
    </row>
    <row r="3631" spans="16:17" x14ac:dyDescent="0.25">
      <c r="P3631" s="28"/>
      <c r="Q3631" s="34"/>
    </row>
    <row r="3632" spans="16:17" x14ac:dyDescent="0.25">
      <c r="P3632" s="28"/>
      <c r="Q3632" s="34"/>
    </row>
    <row r="3633" spans="16:17" x14ac:dyDescent="0.25">
      <c r="P3633" s="28"/>
      <c r="Q3633" s="34"/>
    </row>
    <row r="3634" spans="16:17" x14ac:dyDescent="0.25">
      <c r="P3634" s="28"/>
      <c r="Q3634" s="34"/>
    </row>
    <row r="3635" spans="16:17" x14ac:dyDescent="0.25">
      <c r="P3635" s="28"/>
      <c r="Q3635" s="34"/>
    </row>
    <row r="3636" spans="16:17" x14ac:dyDescent="0.25">
      <c r="P3636" s="28"/>
      <c r="Q3636" s="34"/>
    </row>
    <row r="3637" spans="16:17" x14ac:dyDescent="0.25">
      <c r="P3637" s="28"/>
      <c r="Q3637" s="34"/>
    </row>
    <row r="3638" spans="16:17" x14ac:dyDescent="0.25">
      <c r="P3638" s="28"/>
      <c r="Q3638" s="34"/>
    </row>
    <row r="3639" spans="16:17" x14ac:dyDescent="0.25">
      <c r="P3639" s="28"/>
      <c r="Q3639" s="34"/>
    </row>
    <row r="3640" spans="16:17" x14ac:dyDescent="0.25">
      <c r="P3640" s="28"/>
      <c r="Q3640" s="34"/>
    </row>
    <row r="3641" spans="16:17" x14ac:dyDescent="0.25">
      <c r="P3641" s="28"/>
      <c r="Q3641" s="34"/>
    </row>
    <row r="3642" spans="16:17" x14ac:dyDescent="0.25">
      <c r="P3642" s="28"/>
      <c r="Q3642" s="34"/>
    </row>
    <row r="3643" spans="16:17" x14ac:dyDescent="0.25">
      <c r="P3643" s="28"/>
      <c r="Q3643" s="34"/>
    </row>
    <row r="3644" spans="16:17" x14ac:dyDescent="0.25">
      <c r="P3644" s="28"/>
      <c r="Q3644" s="34"/>
    </row>
    <row r="3645" spans="16:17" x14ac:dyDescent="0.25">
      <c r="P3645" s="28"/>
      <c r="Q3645" s="34"/>
    </row>
    <row r="3646" spans="16:17" x14ac:dyDescent="0.25">
      <c r="P3646" s="28"/>
      <c r="Q3646" s="34"/>
    </row>
    <row r="3647" spans="16:17" x14ac:dyDescent="0.25">
      <c r="P3647" s="28"/>
      <c r="Q3647" s="34"/>
    </row>
    <row r="3648" spans="16:17" x14ac:dyDescent="0.25">
      <c r="P3648" s="28"/>
      <c r="Q3648" s="34"/>
    </row>
    <row r="3649" spans="16:17" x14ac:dyDescent="0.25">
      <c r="P3649" s="28"/>
      <c r="Q3649" s="34"/>
    </row>
    <row r="3650" spans="16:17" x14ac:dyDescent="0.25">
      <c r="P3650" s="28"/>
      <c r="Q3650" s="34"/>
    </row>
    <row r="3651" spans="16:17" x14ac:dyDescent="0.25">
      <c r="P3651" s="28"/>
      <c r="Q3651" s="34"/>
    </row>
    <row r="3652" spans="16:17" x14ac:dyDescent="0.25">
      <c r="P3652" s="28"/>
      <c r="Q3652" s="34"/>
    </row>
    <row r="3653" spans="16:17" x14ac:dyDescent="0.25">
      <c r="P3653" s="28"/>
      <c r="Q3653" s="34"/>
    </row>
    <row r="3654" spans="16:17" x14ac:dyDescent="0.25">
      <c r="P3654" s="28"/>
      <c r="Q3654" s="34"/>
    </row>
    <row r="3655" spans="16:17" x14ac:dyDescent="0.25">
      <c r="P3655" s="28"/>
      <c r="Q3655" s="34"/>
    </row>
    <row r="3656" spans="16:17" x14ac:dyDescent="0.25">
      <c r="P3656" s="28"/>
      <c r="Q3656" s="34"/>
    </row>
    <row r="3657" spans="16:17" x14ac:dyDescent="0.25">
      <c r="P3657" s="28"/>
      <c r="Q3657" s="34"/>
    </row>
    <row r="3658" spans="16:17" x14ac:dyDescent="0.25">
      <c r="P3658" s="28"/>
      <c r="Q3658" s="34"/>
    </row>
    <row r="3659" spans="16:17" x14ac:dyDescent="0.25">
      <c r="P3659" s="28"/>
      <c r="Q3659" s="34"/>
    </row>
    <row r="3660" spans="16:17" x14ac:dyDescent="0.25">
      <c r="P3660" s="28"/>
      <c r="Q3660" s="34"/>
    </row>
    <row r="3661" spans="16:17" x14ac:dyDescent="0.25">
      <c r="P3661" s="28"/>
      <c r="Q3661" s="34"/>
    </row>
    <row r="3662" spans="16:17" x14ac:dyDescent="0.25">
      <c r="P3662" s="28"/>
      <c r="Q3662" s="34"/>
    </row>
    <row r="3663" spans="16:17" x14ac:dyDescent="0.25">
      <c r="P3663" s="28"/>
      <c r="Q3663" s="34"/>
    </row>
    <row r="3664" spans="16:17" x14ac:dyDescent="0.25">
      <c r="P3664" s="28"/>
      <c r="Q3664" s="34"/>
    </row>
    <row r="3665" spans="16:17" x14ac:dyDescent="0.25">
      <c r="P3665" s="28"/>
      <c r="Q3665" s="34"/>
    </row>
    <row r="3666" spans="16:17" x14ac:dyDescent="0.25">
      <c r="P3666" s="28"/>
      <c r="Q3666" s="34"/>
    </row>
    <row r="3667" spans="16:17" x14ac:dyDescent="0.25">
      <c r="P3667" s="28"/>
      <c r="Q3667" s="34"/>
    </row>
    <row r="3668" spans="16:17" x14ac:dyDescent="0.25">
      <c r="P3668" s="28"/>
      <c r="Q3668" s="34"/>
    </row>
    <row r="3669" spans="16:17" x14ac:dyDescent="0.25">
      <c r="P3669" s="28"/>
      <c r="Q3669" s="34"/>
    </row>
    <row r="3670" spans="16:17" x14ac:dyDescent="0.25">
      <c r="P3670" s="28"/>
      <c r="Q3670" s="34"/>
    </row>
    <row r="3671" spans="16:17" x14ac:dyDescent="0.25">
      <c r="P3671" s="28"/>
      <c r="Q3671" s="34"/>
    </row>
    <row r="3672" spans="16:17" x14ac:dyDescent="0.25">
      <c r="P3672" s="28"/>
      <c r="Q3672" s="34"/>
    </row>
    <row r="3673" spans="16:17" x14ac:dyDescent="0.25">
      <c r="P3673" s="28"/>
      <c r="Q3673" s="34"/>
    </row>
    <row r="3674" spans="16:17" x14ac:dyDescent="0.25">
      <c r="P3674" s="28"/>
      <c r="Q3674" s="34"/>
    </row>
    <row r="3675" spans="16:17" x14ac:dyDescent="0.25">
      <c r="P3675" s="28"/>
      <c r="Q3675" s="34"/>
    </row>
    <row r="3676" spans="16:17" x14ac:dyDescent="0.25">
      <c r="P3676" s="28"/>
      <c r="Q3676" s="34"/>
    </row>
    <row r="3677" spans="16:17" x14ac:dyDescent="0.25">
      <c r="P3677" s="28"/>
      <c r="Q3677" s="34"/>
    </row>
    <row r="3678" spans="16:17" x14ac:dyDescent="0.25">
      <c r="P3678" s="28"/>
      <c r="Q3678" s="34"/>
    </row>
    <row r="3679" spans="16:17" x14ac:dyDescent="0.25">
      <c r="P3679" s="28"/>
      <c r="Q3679" s="34"/>
    </row>
    <row r="3680" spans="16:17" x14ac:dyDescent="0.25">
      <c r="P3680" s="28"/>
      <c r="Q3680" s="34"/>
    </row>
    <row r="3681" spans="16:17" x14ac:dyDescent="0.25">
      <c r="P3681" s="28"/>
      <c r="Q3681" s="34"/>
    </row>
    <row r="3682" spans="16:17" x14ac:dyDescent="0.25">
      <c r="P3682" s="28"/>
      <c r="Q3682" s="34"/>
    </row>
    <row r="3683" spans="16:17" x14ac:dyDescent="0.25">
      <c r="P3683" s="28"/>
      <c r="Q3683" s="34"/>
    </row>
    <row r="3684" spans="16:17" x14ac:dyDescent="0.25">
      <c r="P3684" s="28"/>
      <c r="Q3684" s="34"/>
    </row>
    <row r="3685" spans="16:17" x14ac:dyDescent="0.25">
      <c r="P3685" s="28"/>
      <c r="Q3685" s="34"/>
    </row>
    <row r="3686" spans="16:17" x14ac:dyDescent="0.25">
      <c r="P3686" s="28"/>
      <c r="Q3686" s="34"/>
    </row>
    <row r="3687" spans="16:17" x14ac:dyDescent="0.25">
      <c r="P3687" s="28"/>
      <c r="Q3687" s="34"/>
    </row>
    <row r="3688" spans="16:17" x14ac:dyDescent="0.25">
      <c r="P3688" s="28"/>
      <c r="Q3688" s="34"/>
    </row>
    <row r="3689" spans="16:17" x14ac:dyDescent="0.25">
      <c r="P3689" s="28"/>
      <c r="Q3689" s="34"/>
    </row>
    <row r="3690" spans="16:17" x14ac:dyDescent="0.25">
      <c r="P3690" s="28"/>
      <c r="Q3690" s="34"/>
    </row>
    <row r="3691" spans="16:17" x14ac:dyDescent="0.25">
      <c r="P3691" s="28"/>
      <c r="Q3691" s="34"/>
    </row>
    <row r="3692" spans="16:17" x14ac:dyDescent="0.25">
      <c r="P3692" s="28"/>
      <c r="Q3692" s="34"/>
    </row>
    <row r="3693" spans="16:17" x14ac:dyDescent="0.25">
      <c r="P3693" s="28"/>
      <c r="Q3693" s="34"/>
    </row>
    <row r="3694" spans="16:17" x14ac:dyDescent="0.25">
      <c r="P3694" s="28"/>
      <c r="Q3694" s="34"/>
    </row>
    <row r="3695" spans="16:17" x14ac:dyDescent="0.25">
      <c r="P3695" s="28"/>
      <c r="Q3695" s="34"/>
    </row>
    <row r="3696" spans="16:17" x14ac:dyDescent="0.25">
      <c r="P3696" s="28"/>
      <c r="Q3696" s="34"/>
    </row>
    <row r="3697" spans="16:17" x14ac:dyDescent="0.25">
      <c r="P3697" s="28"/>
      <c r="Q3697" s="34"/>
    </row>
    <row r="3698" spans="16:17" x14ac:dyDescent="0.25">
      <c r="P3698" s="28"/>
      <c r="Q3698" s="34"/>
    </row>
    <row r="3699" spans="16:17" x14ac:dyDescent="0.25">
      <c r="P3699" s="28"/>
      <c r="Q3699" s="34"/>
    </row>
    <row r="3700" spans="16:17" x14ac:dyDescent="0.25">
      <c r="P3700" s="28"/>
      <c r="Q3700" s="34"/>
    </row>
    <row r="3701" spans="16:17" x14ac:dyDescent="0.25">
      <c r="P3701" s="28"/>
      <c r="Q3701" s="34"/>
    </row>
    <row r="3702" spans="16:17" x14ac:dyDescent="0.25">
      <c r="P3702" s="28"/>
      <c r="Q3702" s="34"/>
    </row>
    <row r="3703" spans="16:17" x14ac:dyDescent="0.25">
      <c r="P3703" s="28"/>
      <c r="Q3703" s="34"/>
    </row>
    <row r="3704" spans="16:17" x14ac:dyDescent="0.25">
      <c r="P3704" s="28"/>
      <c r="Q3704" s="34"/>
    </row>
    <row r="3705" spans="16:17" x14ac:dyDescent="0.25">
      <c r="P3705" s="28"/>
      <c r="Q3705" s="34"/>
    </row>
    <row r="3706" spans="16:17" x14ac:dyDescent="0.25">
      <c r="P3706" s="28"/>
      <c r="Q3706" s="34"/>
    </row>
    <row r="3707" spans="16:17" x14ac:dyDescent="0.25">
      <c r="P3707" s="28"/>
      <c r="Q3707" s="34"/>
    </row>
    <row r="3708" spans="16:17" x14ac:dyDescent="0.25">
      <c r="P3708" s="28"/>
      <c r="Q3708" s="34"/>
    </row>
    <row r="3709" spans="16:17" x14ac:dyDescent="0.25">
      <c r="P3709" s="28"/>
      <c r="Q3709" s="34"/>
    </row>
    <row r="3710" spans="16:17" x14ac:dyDescent="0.25">
      <c r="P3710" s="28"/>
      <c r="Q3710" s="34"/>
    </row>
    <row r="3711" spans="16:17" x14ac:dyDescent="0.25">
      <c r="P3711" s="28"/>
      <c r="Q3711" s="34"/>
    </row>
    <row r="3712" spans="16:17" x14ac:dyDescent="0.25">
      <c r="P3712" s="28"/>
      <c r="Q3712" s="34"/>
    </row>
    <row r="3713" spans="16:17" x14ac:dyDescent="0.25">
      <c r="P3713" s="28"/>
      <c r="Q3713" s="34"/>
    </row>
    <row r="3714" spans="16:17" x14ac:dyDescent="0.25">
      <c r="P3714" s="28"/>
      <c r="Q3714" s="34"/>
    </row>
    <row r="3715" spans="16:17" x14ac:dyDescent="0.25">
      <c r="P3715" s="28"/>
      <c r="Q3715" s="34"/>
    </row>
    <row r="3716" spans="16:17" x14ac:dyDescent="0.25">
      <c r="P3716" s="28"/>
      <c r="Q3716" s="34"/>
    </row>
    <row r="3717" spans="16:17" x14ac:dyDescent="0.25">
      <c r="P3717" s="28"/>
      <c r="Q3717" s="34"/>
    </row>
    <row r="3718" spans="16:17" x14ac:dyDescent="0.25">
      <c r="P3718" s="28"/>
      <c r="Q3718" s="34"/>
    </row>
    <row r="3719" spans="16:17" x14ac:dyDescent="0.25">
      <c r="P3719" s="28"/>
      <c r="Q3719" s="34"/>
    </row>
    <row r="3720" spans="16:17" x14ac:dyDescent="0.25">
      <c r="P3720" s="28"/>
      <c r="Q3720" s="34"/>
    </row>
    <row r="3721" spans="16:17" x14ac:dyDescent="0.25">
      <c r="P3721" s="28"/>
      <c r="Q3721" s="34"/>
    </row>
    <row r="3722" spans="16:17" x14ac:dyDescent="0.25">
      <c r="P3722" s="28"/>
      <c r="Q3722" s="34"/>
    </row>
    <row r="3723" spans="16:17" x14ac:dyDescent="0.25">
      <c r="P3723" s="28"/>
      <c r="Q3723" s="34"/>
    </row>
    <row r="3724" spans="16:17" x14ac:dyDescent="0.25">
      <c r="P3724" s="28"/>
      <c r="Q3724" s="34"/>
    </row>
    <row r="3725" spans="16:17" x14ac:dyDescent="0.25">
      <c r="P3725" s="28"/>
      <c r="Q3725" s="34"/>
    </row>
    <row r="3726" spans="16:17" x14ac:dyDescent="0.25">
      <c r="P3726" s="28"/>
      <c r="Q3726" s="34"/>
    </row>
    <row r="3727" spans="16:17" x14ac:dyDescent="0.25">
      <c r="P3727" s="28"/>
      <c r="Q3727" s="34"/>
    </row>
    <row r="3728" spans="16:17" x14ac:dyDescent="0.25">
      <c r="P3728" s="28"/>
      <c r="Q3728" s="34"/>
    </row>
    <row r="3729" spans="16:17" x14ac:dyDescent="0.25">
      <c r="P3729" s="28"/>
      <c r="Q3729" s="34"/>
    </row>
    <row r="3730" spans="16:17" x14ac:dyDescent="0.25">
      <c r="P3730" s="28"/>
      <c r="Q3730" s="34"/>
    </row>
    <row r="3731" spans="16:17" x14ac:dyDescent="0.25">
      <c r="P3731" s="28"/>
      <c r="Q3731" s="34"/>
    </row>
    <row r="3732" spans="16:17" x14ac:dyDescent="0.25">
      <c r="P3732" s="28"/>
      <c r="Q3732" s="34"/>
    </row>
    <row r="3733" spans="16:17" x14ac:dyDescent="0.25">
      <c r="P3733" s="28"/>
      <c r="Q3733" s="34"/>
    </row>
    <row r="3734" spans="16:17" x14ac:dyDescent="0.25">
      <c r="P3734" s="28"/>
      <c r="Q3734" s="34"/>
    </row>
    <row r="3735" spans="16:17" x14ac:dyDescent="0.25">
      <c r="P3735" s="28"/>
      <c r="Q3735" s="34"/>
    </row>
    <row r="3736" spans="16:17" x14ac:dyDescent="0.25">
      <c r="P3736" s="28"/>
      <c r="Q3736" s="34"/>
    </row>
    <row r="3737" spans="16:17" x14ac:dyDescent="0.25">
      <c r="P3737" s="28"/>
      <c r="Q3737" s="34"/>
    </row>
    <row r="3738" spans="16:17" x14ac:dyDescent="0.25">
      <c r="P3738" s="28"/>
      <c r="Q3738" s="34"/>
    </row>
    <row r="3739" spans="16:17" x14ac:dyDescent="0.25">
      <c r="P3739" s="28"/>
      <c r="Q3739" s="34"/>
    </row>
    <row r="3740" spans="16:17" x14ac:dyDescent="0.25">
      <c r="P3740" s="28"/>
      <c r="Q3740" s="34"/>
    </row>
    <row r="3741" spans="16:17" x14ac:dyDescent="0.25">
      <c r="P3741" s="28"/>
      <c r="Q3741" s="34"/>
    </row>
    <row r="3742" spans="16:17" x14ac:dyDescent="0.25">
      <c r="P3742" s="28"/>
      <c r="Q3742" s="34"/>
    </row>
    <row r="3743" spans="16:17" x14ac:dyDescent="0.25">
      <c r="P3743" s="28"/>
      <c r="Q3743" s="34"/>
    </row>
    <row r="3744" spans="16:17" x14ac:dyDescent="0.25">
      <c r="P3744" s="28"/>
      <c r="Q3744" s="34"/>
    </row>
    <row r="3745" spans="16:17" x14ac:dyDescent="0.25">
      <c r="P3745" s="28"/>
      <c r="Q3745" s="34"/>
    </row>
    <row r="3746" spans="16:17" x14ac:dyDescent="0.25">
      <c r="P3746" s="28"/>
      <c r="Q3746" s="34"/>
    </row>
    <row r="3747" spans="16:17" x14ac:dyDescent="0.25">
      <c r="P3747" s="28"/>
      <c r="Q3747" s="34"/>
    </row>
    <row r="3748" spans="16:17" x14ac:dyDescent="0.25">
      <c r="P3748" s="28"/>
      <c r="Q3748" s="34"/>
    </row>
    <row r="3749" spans="16:17" x14ac:dyDescent="0.25">
      <c r="P3749" s="28"/>
      <c r="Q3749" s="34"/>
    </row>
    <row r="3750" spans="16:17" x14ac:dyDescent="0.25">
      <c r="P3750" s="28"/>
      <c r="Q3750" s="34"/>
    </row>
    <row r="3751" spans="16:17" x14ac:dyDescent="0.25">
      <c r="P3751" s="28"/>
      <c r="Q3751" s="34"/>
    </row>
    <row r="3752" spans="16:17" x14ac:dyDescent="0.25">
      <c r="P3752" s="28"/>
      <c r="Q3752" s="34"/>
    </row>
    <row r="3753" spans="16:17" x14ac:dyDescent="0.25">
      <c r="P3753" s="28"/>
      <c r="Q3753" s="34"/>
    </row>
    <row r="3754" spans="16:17" x14ac:dyDescent="0.25">
      <c r="P3754" s="28"/>
      <c r="Q3754" s="34"/>
    </row>
    <row r="3755" spans="16:17" x14ac:dyDescent="0.25">
      <c r="P3755" s="28"/>
      <c r="Q3755" s="34"/>
    </row>
    <row r="3756" spans="16:17" x14ac:dyDescent="0.25">
      <c r="P3756" s="28"/>
      <c r="Q3756" s="34"/>
    </row>
    <row r="3757" spans="16:17" x14ac:dyDescent="0.25">
      <c r="P3757" s="28"/>
      <c r="Q3757" s="34"/>
    </row>
    <row r="3758" spans="16:17" x14ac:dyDescent="0.25">
      <c r="P3758" s="28"/>
      <c r="Q3758" s="34"/>
    </row>
    <row r="3759" spans="16:17" x14ac:dyDescent="0.25">
      <c r="P3759" s="28"/>
      <c r="Q3759" s="34"/>
    </row>
    <row r="3760" spans="16:17" x14ac:dyDescent="0.25">
      <c r="P3760" s="28"/>
      <c r="Q3760" s="34"/>
    </row>
    <row r="3761" spans="16:17" x14ac:dyDescent="0.25">
      <c r="P3761" s="28"/>
      <c r="Q3761" s="34"/>
    </row>
    <row r="3762" spans="16:17" x14ac:dyDescent="0.25">
      <c r="P3762" s="28"/>
      <c r="Q3762" s="34"/>
    </row>
    <row r="3763" spans="16:17" x14ac:dyDescent="0.25">
      <c r="P3763" s="28"/>
      <c r="Q3763" s="34"/>
    </row>
    <row r="3764" spans="16:17" x14ac:dyDescent="0.25">
      <c r="P3764" s="28"/>
      <c r="Q3764" s="34"/>
    </row>
    <row r="3765" spans="16:17" x14ac:dyDescent="0.25">
      <c r="P3765" s="28"/>
      <c r="Q3765" s="34"/>
    </row>
    <row r="3766" spans="16:17" x14ac:dyDescent="0.25">
      <c r="P3766" s="28"/>
      <c r="Q3766" s="34"/>
    </row>
    <row r="3767" spans="16:17" x14ac:dyDescent="0.25">
      <c r="P3767" s="28"/>
      <c r="Q3767" s="34"/>
    </row>
    <row r="3768" spans="16:17" x14ac:dyDescent="0.25">
      <c r="P3768" s="28"/>
      <c r="Q3768" s="34"/>
    </row>
    <row r="3769" spans="16:17" x14ac:dyDescent="0.25">
      <c r="P3769" s="28"/>
      <c r="Q3769" s="34"/>
    </row>
    <row r="3770" spans="16:17" x14ac:dyDescent="0.25">
      <c r="P3770" s="28"/>
      <c r="Q3770" s="34"/>
    </row>
    <row r="3771" spans="16:17" x14ac:dyDescent="0.25">
      <c r="P3771" s="28"/>
      <c r="Q3771" s="34"/>
    </row>
    <row r="3772" spans="16:17" x14ac:dyDescent="0.25">
      <c r="P3772" s="28"/>
      <c r="Q3772" s="34"/>
    </row>
    <row r="3773" spans="16:17" x14ac:dyDescent="0.25">
      <c r="P3773" s="28"/>
      <c r="Q3773" s="34"/>
    </row>
    <row r="3774" spans="16:17" x14ac:dyDescent="0.25">
      <c r="P3774" s="28"/>
      <c r="Q3774" s="34"/>
    </row>
    <row r="3775" spans="16:17" x14ac:dyDescent="0.25">
      <c r="P3775" s="28"/>
      <c r="Q3775" s="34"/>
    </row>
    <row r="3776" spans="16:17" x14ac:dyDescent="0.25">
      <c r="P3776" s="28"/>
      <c r="Q3776" s="34"/>
    </row>
    <row r="3777" spans="16:17" x14ac:dyDescent="0.25">
      <c r="P3777" s="28"/>
      <c r="Q3777" s="34"/>
    </row>
    <row r="3778" spans="16:17" x14ac:dyDescent="0.25">
      <c r="P3778" s="28"/>
      <c r="Q3778" s="34"/>
    </row>
    <row r="3779" spans="16:17" x14ac:dyDescent="0.25">
      <c r="P3779" s="28"/>
      <c r="Q3779" s="34"/>
    </row>
    <row r="3780" spans="16:17" x14ac:dyDescent="0.25">
      <c r="P3780" s="28"/>
      <c r="Q3780" s="34"/>
    </row>
    <row r="3781" spans="16:17" x14ac:dyDescent="0.25">
      <c r="P3781" s="28"/>
      <c r="Q3781" s="34"/>
    </row>
    <row r="3782" spans="16:17" x14ac:dyDescent="0.25">
      <c r="P3782" s="28"/>
      <c r="Q3782" s="34"/>
    </row>
    <row r="3783" spans="16:17" x14ac:dyDescent="0.25">
      <c r="P3783" s="28"/>
      <c r="Q3783" s="34"/>
    </row>
    <row r="3784" spans="16:17" x14ac:dyDescent="0.25">
      <c r="P3784" s="28"/>
      <c r="Q3784" s="34"/>
    </row>
    <row r="3785" spans="16:17" x14ac:dyDescent="0.25">
      <c r="P3785" s="28"/>
      <c r="Q3785" s="34"/>
    </row>
    <row r="3786" spans="16:17" x14ac:dyDescent="0.25">
      <c r="P3786" s="28"/>
      <c r="Q3786" s="34"/>
    </row>
    <row r="3787" spans="16:17" x14ac:dyDescent="0.25">
      <c r="P3787" s="28"/>
      <c r="Q3787" s="34"/>
    </row>
    <row r="3788" spans="16:17" x14ac:dyDescent="0.25">
      <c r="P3788" s="28"/>
      <c r="Q3788" s="34"/>
    </row>
    <row r="3789" spans="16:17" x14ac:dyDescent="0.25">
      <c r="P3789" s="28"/>
      <c r="Q3789" s="34"/>
    </row>
    <row r="3790" spans="16:17" x14ac:dyDescent="0.25">
      <c r="P3790" s="28"/>
      <c r="Q3790" s="34"/>
    </row>
    <row r="3791" spans="16:17" x14ac:dyDescent="0.25">
      <c r="P3791" s="28"/>
      <c r="Q3791" s="34"/>
    </row>
    <row r="3792" spans="16:17" x14ac:dyDescent="0.25">
      <c r="P3792" s="28"/>
      <c r="Q3792" s="34"/>
    </row>
    <row r="3793" spans="16:17" x14ac:dyDescent="0.25">
      <c r="P3793" s="28"/>
      <c r="Q3793" s="34"/>
    </row>
    <row r="3794" spans="16:17" x14ac:dyDescent="0.25">
      <c r="P3794" s="28"/>
      <c r="Q3794" s="34"/>
    </row>
    <row r="3795" spans="16:17" x14ac:dyDescent="0.25">
      <c r="P3795" s="28"/>
      <c r="Q3795" s="34"/>
    </row>
    <row r="3796" spans="16:17" x14ac:dyDescent="0.25">
      <c r="P3796" s="28"/>
      <c r="Q3796" s="34"/>
    </row>
    <row r="3797" spans="16:17" x14ac:dyDescent="0.25">
      <c r="P3797" s="28"/>
      <c r="Q3797" s="34"/>
    </row>
    <row r="3798" spans="16:17" x14ac:dyDescent="0.25">
      <c r="P3798" s="28"/>
      <c r="Q3798" s="34"/>
    </row>
    <row r="3799" spans="16:17" x14ac:dyDescent="0.25">
      <c r="P3799" s="28"/>
      <c r="Q3799" s="34"/>
    </row>
    <row r="3800" spans="16:17" x14ac:dyDescent="0.25">
      <c r="P3800" s="28"/>
      <c r="Q3800" s="34"/>
    </row>
    <row r="3801" spans="16:17" x14ac:dyDescent="0.25">
      <c r="P3801" s="28"/>
      <c r="Q3801" s="34"/>
    </row>
    <row r="3802" spans="16:17" x14ac:dyDescent="0.25">
      <c r="P3802" s="28"/>
      <c r="Q3802" s="34"/>
    </row>
    <row r="3803" spans="16:17" x14ac:dyDescent="0.25">
      <c r="P3803" s="28"/>
      <c r="Q3803" s="34"/>
    </row>
    <row r="3804" spans="16:17" x14ac:dyDescent="0.25">
      <c r="P3804" s="28"/>
      <c r="Q3804" s="34"/>
    </row>
    <row r="3805" spans="16:17" x14ac:dyDescent="0.25">
      <c r="P3805" s="28"/>
      <c r="Q3805" s="34"/>
    </row>
    <row r="3806" spans="16:17" x14ac:dyDescent="0.25">
      <c r="P3806" s="28"/>
      <c r="Q3806" s="34"/>
    </row>
    <row r="3807" spans="16:17" x14ac:dyDescent="0.25">
      <c r="P3807" s="28"/>
      <c r="Q3807" s="34"/>
    </row>
    <row r="3808" spans="16:17" x14ac:dyDescent="0.25">
      <c r="P3808" s="28"/>
      <c r="Q3808" s="34"/>
    </row>
    <row r="3809" spans="16:17" x14ac:dyDescent="0.25">
      <c r="P3809" s="28"/>
      <c r="Q3809" s="34"/>
    </row>
    <row r="3810" spans="16:17" x14ac:dyDescent="0.25">
      <c r="P3810" s="28"/>
      <c r="Q3810" s="34"/>
    </row>
    <row r="3811" spans="16:17" x14ac:dyDescent="0.25">
      <c r="P3811" s="28"/>
      <c r="Q3811" s="34"/>
    </row>
    <row r="3812" spans="16:17" x14ac:dyDescent="0.25">
      <c r="P3812" s="28"/>
      <c r="Q3812" s="34"/>
    </row>
    <row r="3813" spans="16:17" x14ac:dyDescent="0.25">
      <c r="P3813" s="28"/>
      <c r="Q3813" s="34"/>
    </row>
    <row r="3814" spans="16:17" x14ac:dyDescent="0.25">
      <c r="P3814" s="28"/>
      <c r="Q3814" s="34"/>
    </row>
    <row r="3815" spans="16:17" x14ac:dyDescent="0.25">
      <c r="P3815" s="28"/>
      <c r="Q3815" s="34"/>
    </row>
    <row r="3816" spans="16:17" x14ac:dyDescent="0.25">
      <c r="P3816" s="28"/>
      <c r="Q3816" s="34"/>
    </row>
    <row r="3817" spans="16:17" x14ac:dyDescent="0.25">
      <c r="P3817" s="28"/>
      <c r="Q3817" s="34"/>
    </row>
    <row r="3818" spans="16:17" x14ac:dyDescent="0.25">
      <c r="P3818" s="28"/>
      <c r="Q3818" s="34"/>
    </row>
    <row r="3819" spans="16:17" x14ac:dyDescent="0.25">
      <c r="P3819" s="28"/>
      <c r="Q3819" s="34"/>
    </row>
    <row r="3820" spans="16:17" x14ac:dyDescent="0.25">
      <c r="P3820" s="28"/>
      <c r="Q3820" s="34"/>
    </row>
    <row r="3821" spans="16:17" x14ac:dyDescent="0.25">
      <c r="P3821" s="28"/>
      <c r="Q3821" s="34"/>
    </row>
    <row r="3822" spans="16:17" x14ac:dyDescent="0.25">
      <c r="P3822" s="28"/>
      <c r="Q3822" s="34"/>
    </row>
    <row r="3823" spans="16:17" x14ac:dyDescent="0.25">
      <c r="P3823" s="28"/>
      <c r="Q3823" s="34"/>
    </row>
    <row r="3824" spans="16:17" x14ac:dyDescent="0.25">
      <c r="P3824" s="28"/>
      <c r="Q3824" s="34"/>
    </row>
    <row r="3825" spans="16:17" x14ac:dyDescent="0.25">
      <c r="P3825" s="28"/>
      <c r="Q3825" s="34"/>
    </row>
    <row r="3826" spans="16:17" x14ac:dyDescent="0.25">
      <c r="P3826" s="28"/>
      <c r="Q3826" s="34"/>
    </row>
    <row r="3827" spans="16:17" x14ac:dyDescent="0.25">
      <c r="P3827" s="28"/>
      <c r="Q3827" s="34"/>
    </row>
    <row r="3828" spans="16:17" x14ac:dyDescent="0.25">
      <c r="P3828" s="28"/>
      <c r="Q3828" s="34"/>
    </row>
    <row r="3829" spans="16:17" x14ac:dyDescent="0.25">
      <c r="P3829" s="28"/>
      <c r="Q3829" s="34"/>
    </row>
    <row r="3830" spans="16:17" x14ac:dyDescent="0.25">
      <c r="P3830" s="28"/>
      <c r="Q3830" s="34"/>
    </row>
    <row r="3831" spans="16:17" x14ac:dyDescent="0.25">
      <c r="P3831" s="28"/>
      <c r="Q3831" s="34"/>
    </row>
    <row r="3832" spans="16:17" x14ac:dyDescent="0.25">
      <c r="P3832" s="28"/>
      <c r="Q3832" s="34"/>
    </row>
    <row r="3833" spans="16:17" x14ac:dyDescent="0.25">
      <c r="P3833" s="28"/>
      <c r="Q3833" s="34"/>
    </row>
    <row r="3834" spans="16:17" x14ac:dyDescent="0.25">
      <c r="P3834" s="28"/>
      <c r="Q3834" s="34"/>
    </row>
    <row r="3835" spans="16:17" x14ac:dyDescent="0.25">
      <c r="P3835" s="28"/>
      <c r="Q3835" s="34"/>
    </row>
    <row r="3836" spans="16:17" x14ac:dyDescent="0.25">
      <c r="P3836" s="28"/>
      <c r="Q3836" s="34"/>
    </row>
    <row r="3837" spans="16:17" x14ac:dyDescent="0.25">
      <c r="P3837" s="28"/>
      <c r="Q3837" s="34"/>
    </row>
    <row r="3838" spans="16:17" x14ac:dyDescent="0.25">
      <c r="P3838" s="28"/>
      <c r="Q3838" s="34"/>
    </row>
    <row r="3839" spans="16:17" x14ac:dyDescent="0.25">
      <c r="P3839" s="28"/>
      <c r="Q3839" s="34"/>
    </row>
    <row r="3840" spans="16:17" x14ac:dyDescent="0.25">
      <c r="P3840" s="28"/>
      <c r="Q3840" s="34"/>
    </row>
    <row r="3841" spans="16:17" x14ac:dyDescent="0.25">
      <c r="P3841" s="28"/>
      <c r="Q3841" s="34"/>
    </row>
    <row r="3842" spans="16:17" x14ac:dyDescent="0.25">
      <c r="P3842" s="28"/>
      <c r="Q3842" s="34"/>
    </row>
    <row r="3843" spans="16:17" x14ac:dyDescent="0.25">
      <c r="P3843" s="28"/>
      <c r="Q3843" s="34"/>
    </row>
    <row r="3844" spans="16:17" x14ac:dyDescent="0.25">
      <c r="P3844" s="28"/>
      <c r="Q3844" s="34"/>
    </row>
    <row r="3845" spans="16:17" x14ac:dyDescent="0.25">
      <c r="P3845" s="28"/>
      <c r="Q3845" s="34"/>
    </row>
    <row r="3846" spans="16:17" x14ac:dyDescent="0.25">
      <c r="P3846" s="28"/>
      <c r="Q3846" s="34"/>
    </row>
    <row r="3847" spans="16:17" x14ac:dyDescent="0.25">
      <c r="P3847" s="28"/>
      <c r="Q3847" s="34"/>
    </row>
    <row r="3848" spans="16:17" x14ac:dyDescent="0.25">
      <c r="P3848" s="28"/>
      <c r="Q3848" s="34"/>
    </row>
    <row r="3849" spans="16:17" x14ac:dyDescent="0.25">
      <c r="P3849" s="28"/>
      <c r="Q3849" s="34"/>
    </row>
    <row r="3850" spans="16:17" x14ac:dyDescent="0.25">
      <c r="P3850" s="28"/>
      <c r="Q3850" s="34"/>
    </row>
    <row r="3851" spans="16:17" x14ac:dyDescent="0.25">
      <c r="P3851" s="28"/>
      <c r="Q3851" s="34"/>
    </row>
    <row r="3852" spans="16:17" x14ac:dyDescent="0.25">
      <c r="P3852" s="28"/>
      <c r="Q3852" s="34"/>
    </row>
    <row r="3853" spans="16:17" x14ac:dyDescent="0.25">
      <c r="P3853" s="28"/>
      <c r="Q3853" s="34"/>
    </row>
    <row r="3854" spans="16:17" x14ac:dyDescent="0.25">
      <c r="P3854" s="28"/>
      <c r="Q3854" s="34"/>
    </row>
    <row r="3855" spans="16:17" x14ac:dyDescent="0.25">
      <c r="P3855" s="28"/>
      <c r="Q3855" s="34"/>
    </row>
    <row r="3856" spans="16:17" x14ac:dyDescent="0.25">
      <c r="P3856" s="28"/>
      <c r="Q3856" s="34"/>
    </row>
    <row r="3857" spans="16:17" x14ac:dyDescent="0.25">
      <c r="P3857" s="28"/>
      <c r="Q3857" s="34"/>
    </row>
    <row r="3858" spans="16:17" x14ac:dyDescent="0.25">
      <c r="P3858" s="28"/>
      <c r="Q3858" s="34"/>
    </row>
    <row r="3859" spans="16:17" x14ac:dyDescent="0.25">
      <c r="P3859" s="28"/>
      <c r="Q3859" s="34"/>
    </row>
    <row r="3860" spans="16:17" x14ac:dyDescent="0.25">
      <c r="P3860" s="28"/>
      <c r="Q3860" s="34"/>
    </row>
    <row r="3861" spans="16:17" x14ac:dyDescent="0.25">
      <c r="P3861" s="28"/>
      <c r="Q3861" s="34"/>
    </row>
    <row r="3862" spans="16:17" x14ac:dyDescent="0.25">
      <c r="P3862" s="28"/>
      <c r="Q3862" s="34"/>
    </row>
    <row r="3863" spans="16:17" x14ac:dyDescent="0.25">
      <c r="P3863" s="28"/>
      <c r="Q3863" s="34"/>
    </row>
    <row r="3864" spans="16:17" x14ac:dyDescent="0.25">
      <c r="P3864" s="28"/>
      <c r="Q3864" s="34"/>
    </row>
    <row r="3865" spans="16:17" x14ac:dyDescent="0.25">
      <c r="P3865" s="28"/>
      <c r="Q3865" s="34"/>
    </row>
    <row r="3866" spans="16:17" x14ac:dyDescent="0.25">
      <c r="P3866" s="28"/>
      <c r="Q3866" s="34"/>
    </row>
    <row r="3867" spans="16:17" x14ac:dyDescent="0.25">
      <c r="P3867" s="28"/>
      <c r="Q3867" s="34"/>
    </row>
    <row r="3868" spans="16:17" x14ac:dyDescent="0.25">
      <c r="P3868" s="28"/>
      <c r="Q3868" s="34"/>
    </row>
    <row r="3869" spans="16:17" x14ac:dyDescent="0.25">
      <c r="P3869" s="28"/>
      <c r="Q3869" s="34"/>
    </row>
    <row r="3870" spans="16:17" x14ac:dyDescent="0.25">
      <c r="P3870" s="28"/>
      <c r="Q3870" s="34"/>
    </row>
    <row r="3871" spans="16:17" x14ac:dyDescent="0.25">
      <c r="P3871" s="28"/>
      <c r="Q3871" s="34"/>
    </row>
    <row r="3872" spans="16:17" x14ac:dyDescent="0.25">
      <c r="P3872" s="28"/>
      <c r="Q3872" s="34"/>
    </row>
    <row r="3873" spans="16:17" x14ac:dyDescent="0.25">
      <c r="P3873" s="28"/>
      <c r="Q3873" s="34"/>
    </row>
    <row r="3874" spans="16:17" x14ac:dyDescent="0.25">
      <c r="P3874" s="28"/>
      <c r="Q3874" s="34"/>
    </row>
    <row r="3875" spans="16:17" x14ac:dyDescent="0.25">
      <c r="P3875" s="28"/>
      <c r="Q3875" s="34"/>
    </row>
    <row r="3876" spans="16:17" x14ac:dyDescent="0.25">
      <c r="P3876" s="28"/>
      <c r="Q3876" s="34"/>
    </row>
    <row r="3877" spans="16:17" x14ac:dyDescent="0.25">
      <c r="P3877" s="28"/>
      <c r="Q3877" s="34"/>
    </row>
    <row r="3878" spans="16:17" x14ac:dyDescent="0.25">
      <c r="P3878" s="28"/>
      <c r="Q3878" s="34"/>
    </row>
    <row r="3879" spans="16:17" x14ac:dyDescent="0.25">
      <c r="P3879" s="28"/>
      <c r="Q3879" s="34"/>
    </row>
    <row r="3880" spans="16:17" x14ac:dyDescent="0.25">
      <c r="P3880" s="28"/>
      <c r="Q3880" s="34"/>
    </row>
    <row r="3881" spans="16:17" x14ac:dyDescent="0.25">
      <c r="P3881" s="28"/>
      <c r="Q3881" s="34"/>
    </row>
    <row r="3882" spans="16:17" x14ac:dyDescent="0.25">
      <c r="P3882" s="28"/>
      <c r="Q3882" s="34"/>
    </row>
    <row r="3883" spans="16:17" x14ac:dyDescent="0.25">
      <c r="P3883" s="28"/>
      <c r="Q3883" s="34"/>
    </row>
    <row r="3884" spans="16:17" x14ac:dyDescent="0.25">
      <c r="P3884" s="28"/>
      <c r="Q3884" s="34"/>
    </row>
    <row r="3885" spans="16:17" x14ac:dyDescent="0.25">
      <c r="P3885" s="28"/>
      <c r="Q3885" s="34"/>
    </row>
    <row r="3886" spans="16:17" x14ac:dyDescent="0.25">
      <c r="P3886" s="28"/>
      <c r="Q3886" s="34"/>
    </row>
    <row r="3887" spans="16:17" x14ac:dyDescent="0.25">
      <c r="P3887" s="28"/>
      <c r="Q3887" s="34"/>
    </row>
    <row r="3888" spans="16:17" x14ac:dyDescent="0.25">
      <c r="P3888" s="28"/>
      <c r="Q3888" s="34"/>
    </row>
    <row r="3889" spans="16:17" x14ac:dyDescent="0.25">
      <c r="P3889" s="28"/>
      <c r="Q3889" s="34"/>
    </row>
    <row r="3890" spans="16:17" x14ac:dyDescent="0.25">
      <c r="P3890" s="28"/>
      <c r="Q3890" s="34"/>
    </row>
    <row r="3891" spans="16:17" x14ac:dyDescent="0.25">
      <c r="P3891" s="28"/>
      <c r="Q3891" s="34"/>
    </row>
    <row r="3892" spans="16:17" x14ac:dyDescent="0.25">
      <c r="P3892" s="28"/>
      <c r="Q3892" s="34"/>
    </row>
    <row r="3893" spans="16:17" x14ac:dyDescent="0.25">
      <c r="P3893" s="28"/>
      <c r="Q3893" s="34"/>
    </row>
    <row r="3894" spans="16:17" x14ac:dyDescent="0.25">
      <c r="P3894" s="28"/>
      <c r="Q3894" s="34"/>
    </row>
    <row r="3895" spans="16:17" x14ac:dyDescent="0.25">
      <c r="P3895" s="28"/>
      <c r="Q3895" s="34"/>
    </row>
    <row r="3896" spans="16:17" x14ac:dyDescent="0.25">
      <c r="P3896" s="28"/>
      <c r="Q3896" s="34"/>
    </row>
    <row r="3897" spans="16:17" x14ac:dyDescent="0.25">
      <c r="P3897" s="28"/>
      <c r="Q3897" s="34"/>
    </row>
    <row r="3898" spans="16:17" x14ac:dyDescent="0.25">
      <c r="P3898" s="28"/>
      <c r="Q3898" s="34"/>
    </row>
    <row r="3899" spans="16:17" x14ac:dyDescent="0.25">
      <c r="P3899" s="28"/>
      <c r="Q3899" s="34"/>
    </row>
    <row r="3900" spans="16:17" x14ac:dyDescent="0.25">
      <c r="P3900" s="28"/>
      <c r="Q3900" s="34"/>
    </row>
    <row r="3901" spans="16:17" x14ac:dyDescent="0.25">
      <c r="P3901" s="28"/>
      <c r="Q3901" s="34"/>
    </row>
    <row r="3902" spans="16:17" x14ac:dyDescent="0.25">
      <c r="P3902" s="28"/>
      <c r="Q3902" s="34"/>
    </row>
    <row r="3903" spans="16:17" x14ac:dyDescent="0.25">
      <c r="P3903" s="28"/>
      <c r="Q3903" s="34"/>
    </row>
    <row r="3904" spans="16:17" x14ac:dyDescent="0.25">
      <c r="P3904" s="28"/>
      <c r="Q3904" s="34"/>
    </row>
    <row r="3905" spans="16:17" x14ac:dyDescent="0.25">
      <c r="P3905" s="28"/>
      <c r="Q3905" s="34"/>
    </row>
    <row r="3906" spans="16:17" x14ac:dyDescent="0.25">
      <c r="P3906" s="28"/>
      <c r="Q3906" s="34"/>
    </row>
    <row r="3907" spans="16:17" x14ac:dyDescent="0.25">
      <c r="P3907" s="28"/>
      <c r="Q3907" s="34"/>
    </row>
    <row r="3908" spans="16:17" x14ac:dyDescent="0.25">
      <c r="P3908" s="28"/>
      <c r="Q3908" s="34"/>
    </row>
    <row r="3909" spans="16:17" x14ac:dyDescent="0.25">
      <c r="P3909" s="28"/>
      <c r="Q3909" s="34"/>
    </row>
    <row r="3910" spans="16:17" x14ac:dyDescent="0.25">
      <c r="P3910" s="28"/>
      <c r="Q3910" s="34"/>
    </row>
    <row r="3911" spans="16:17" x14ac:dyDescent="0.25">
      <c r="P3911" s="28"/>
      <c r="Q3911" s="34"/>
    </row>
    <row r="3912" spans="16:17" x14ac:dyDescent="0.25">
      <c r="P3912" s="28"/>
      <c r="Q3912" s="34"/>
    </row>
    <row r="3913" spans="16:17" x14ac:dyDescent="0.25">
      <c r="P3913" s="28"/>
      <c r="Q3913" s="34"/>
    </row>
    <row r="3914" spans="16:17" x14ac:dyDescent="0.25">
      <c r="P3914" s="28"/>
      <c r="Q3914" s="34"/>
    </row>
    <row r="3915" spans="16:17" x14ac:dyDescent="0.25">
      <c r="P3915" s="28"/>
      <c r="Q3915" s="34"/>
    </row>
    <row r="3916" spans="16:17" x14ac:dyDescent="0.25">
      <c r="P3916" s="28"/>
      <c r="Q3916" s="34"/>
    </row>
    <row r="3917" spans="16:17" x14ac:dyDescent="0.25">
      <c r="P3917" s="28"/>
      <c r="Q3917" s="34"/>
    </row>
    <row r="3918" spans="16:17" x14ac:dyDescent="0.25">
      <c r="P3918" s="28"/>
      <c r="Q3918" s="34"/>
    </row>
    <row r="3919" spans="16:17" x14ac:dyDescent="0.25">
      <c r="P3919" s="28"/>
      <c r="Q3919" s="34"/>
    </row>
    <row r="3920" spans="16:17" x14ac:dyDescent="0.25">
      <c r="P3920" s="28"/>
      <c r="Q3920" s="34"/>
    </row>
    <row r="3921" spans="16:17" x14ac:dyDescent="0.25">
      <c r="P3921" s="28"/>
      <c r="Q3921" s="34"/>
    </row>
    <row r="3922" spans="16:17" x14ac:dyDescent="0.25">
      <c r="P3922" s="28"/>
      <c r="Q3922" s="34"/>
    </row>
    <row r="3923" spans="16:17" x14ac:dyDescent="0.25">
      <c r="P3923" s="28"/>
      <c r="Q3923" s="34"/>
    </row>
    <row r="3924" spans="16:17" x14ac:dyDescent="0.25">
      <c r="P3924" s="28"/>
      <c r="Q3924" s="34"/>
    </row>
    <row r="3925" spans="16:17" x14ac:dyDescent="0.25">
      <c r="P3925" s="28"/>
      <c r="Q3925" s="34"/>
    </row>
    <row r="3926" spans="16:17" x14ac:dyDescent="0.25">
      <c r="P3926" s="28"/>
      <c r="Q3926" s="34"/>
    </row>
    <row r="3927" spans="16:17" x14ac:dyDescent="0.25">
      <c r="P3927" s="28"/>
      <c r="Q3927" s="34"/>
    </row>
    <row r="3928" spans="16:17" x14ac:dyDescent="0.25">
      <c r="P3928" s="28"/>
      <c r="Q3928" s="34"/>
    </row>
    <row r="3929" spans="16:17" x14ac:dyDescent="0.25">
      <c r="P3929" s="28"/>
      <c r="Q3929" s="34"/>
    </row>
    <row r="3930" spans="16:17" x14ac:dyDescent="0.25">
      <c r="P3930" s="28"/>
      <c r="Q3930" s="34"/>
    </row>
    <row r="3931" spans="16:17" x14ac:dyDescent="0.25">
      <c r="P3931" s="28"/>
      <c r="Q3931" s="34"/>
    </row>
    <row r="3932" spans="16:17" x14ac:dyDescent="0.25">
      <c r="P3932" s="28"/>
      <c r="Q3932" s="34"/>
    </row>
    <row r="3933" spans="16:17" x14ac:dyDescent="0.25">
      <c r="P3933" s="28"/>
      <c r="Q3933" s="34"/>
    </row>
    <row r="3934" spans="16:17" x14ac:dyDescent="0.25">
      <c r="P3934" s="28"/>
      <c r="Q3934" s="34"/>
    </row>
    <row r="3935" spans="16:17" x14ac:dyDescent="0.25">
      <c r="P3935" s="28"/>
      <c r="Q3935" s="34"/>
    </row>
    <row r="3936" spans="16:17" x14ac:dyDescent="0.25">
      <c r="P3936" s="28"/>
      <c r="Q3936" s="34"/>
    </row>
    <row r="3937" spans="16:17" x14ac:dyDescent="0.25">
      <c r="P3937" s="28"/>
      <c r="Q3937" s="34"/>
    </row>
    <row r="3938" spans="16:17" x14ac:dyDescent="0.25">
      <c r="P3938" s="28"/>
      <c r="Q3938" s="34"/>
    </row>
    <row r="3939" spans="16:17" x14ac:dyDescent="0.25">
      <c r="P3939" s="28"/>
      <c r="Q3939" s="34"/>
    </row>
    <row r="3940" spans="16:17" x14ac:dyDescent="0.25">
      <c r="P3940" s="28"/>
      <c r="Q3940" s="34"/>
    </row>
    <row r="3941" spans="16:17" x14ac:dyDescent="0.25">
      <c r="P3941" s="28"/>
      <c r="Q3941" s="34"/>
    </row>
    <row r="3942" spans="16:17" x14ac:dyDescent="0.25">
      <c r="P3942" s="28"/>
      <c r="Q3942" s="34"/>
    </row>
    <row r="3943" spans="16:17" x14ac:dyDescent="0.25">
      <c r="P3943" s="28"/>
      <c r="Q3943" s="34"/>
    </row>
    <row r="3944" spans="16:17" x14ac:dyDescent="0.25">
      <c r="P3944" s="28"/>
      <c r="Q3944" s="34"/>
    </row>
    <row r="3945" spans="16:17" x14ac:dyDescent="0.25">
      <c r="P3945" s="28"/>
      <c r="Q3945" s="34"/>
    </row>
    <row r="3946" spans="16:17" x14ac:dyDescent="0.25">
      <c r="P3946" s="28"/>
      <c r="Q3946" s="34"/>
    </row>
    <row r="3947" spans="16:17" x14ac:dyDescent="0.25">
      <c r="P3947" s="28"/>
      <c r="Q3947" s="34"/>
    </row>
    <row r="3948" spans="16:17" x14ac:dyDescent="0.25">
      <c r="P3948" s="28"/>
      <c r="Q3948" s="34"/>
    </row>
    <row r="3949" spans="16:17" x14ac:dyDescent="0.25">
      <c r="P3949" s="28"/>
      <c r="Q3949" s="34"/>
    </row>
    <row r="3950" spans="16:17" x14ac:dyDescent="0.25">
      <c r="P3950" s="28"/>
      <c r="Q3950" s="34"/>
    </row>
    <row r="3951" spans="16:17" x14ac:dyDescent="0.25">
      <c r="P3951" s="28"/>
      <c r="Q3951" s="34"/>
    </row>
    <row r="3952" spans="16:17" x14ac:dyDescent="0.25">
      <c r="P3952" s="28"/>
      <c r="Q3952" s="34"/>
    </row>
    <row r="3953" spans="16:17" x14ac:dyDescent="0.25">
      <c r="P3953" s="28"/>
      <c r="Q3953" s="34"/>
    </row>
    <row r="3954" spans="16:17" x14ac:dyDescent="0.25">
      <c r="P3954" s="28"/>
      <c r="Q3954" s="34"/>
    </row>
    <row r="3955" spans="16:17" x14ac:dyDescent="0.25">
      <c r="P3955" s="28"/>
      <c r="Q3955" s="34"/>
    </row>
    <row r="3956" spans="16:17" x14ac:dyDescent="0.25">
      <c r="P3956" s="28"/>
      <c r="Q3956" s="34"/>
    </row>
    <row r="3957" spans="16:17" x14ac:dyDescent="0.25">
      <c r="P3957" s="28"/>
      <c r="Q3957" s="34"/>
    </row>
    <row r="3958" spans="16:17" x14ac:dyDescent="0.25">
      <c r="P3958" s="28"/>
      <c r="Q3958" s="34"/>
    </row>
    <row r="3959" spans="16:17" x14ac:dyDescent="0.25">
      <c r="P3959" s="28"/>
      <c r="Q3959" s="34"/>
    </row>
    <row r="3960" spans="16:17" x14ac:dyDescent="0.25">
      <c r="P3960" s="28"/>
      <c r="Q3960" s="34"/>
    </row>
    <row r="3961" spans="16:17" x14ac:dyDescent="0.25">
      <c r="P3961" s="28"/>
      <c r="Q3961" s="34"/>
    </row>
    <row r="3962" spans="16:17" x14ac:dyDescent="0.25">
      <c r="P3962" s="28"/>
      <c r="Q3962" s="34"/>
    </row>
    <row r="3963" spans="16:17" x14ac:dyDescent="0.25">
      <c r="P3963" s="28"/>
      <c r="Q3963" s="34"/>
    </row>
    <row r="3964" spans="16:17" x14ac:dyDescent="0.25">
      <c r="P3964" s="28"/>
      <c r="Q3964" s="34"/>
    </row>
    <row r="3965" spans="16:17" x14ac:dyDescent="0.25">
      <c r="P3965" s="28"/>
      <c r="Q3965" s="34"/>
    </row>
    <row r="3966" spans="16:17" x14ac:dyDescent="0.25">
      <c r="P3966" s="28"/>
      <c r="Q3966" s="34"/>
    </row>
    <row r="3967" spans="16:17" x14ac:dyDescent="0.25">
      <c r="P3967" s="28"/>
      <c r="Q3967" s="34"/>
    </row>
    <row r="3968" spans="16:17" x14ac:dyDescent="0.25">
      <c r="P3968" s="28"/>
      <c r="Q3968" s="34"/>
    </row>
    <row r="3969" spans="16:17" x14ac:dyDescent="0.25">
      <c r="P3969" s="28"/>
      <c r="Q3969" s="34"/>
    </row>
    <row r="3970" spans="16:17" x14ac:dyDescent="0.25">
      <c r="P3970" s="28"/>
      <c r="Q3970" s="34"/>
    </row>
    <row r="3971" spans="16:17" x14ac:dyDescent="0.25">
      <c r="P3971" s="28"/>
      <c r="Q3971" s="34"/>
    </row>
    <row r="3972" spans="16:17" x14ac:dyDescent="0.25">
      <c r="P3972" s="28"/>
      <c r="Q3972" s="34"/>
    </row>
    <row r="3973" spans="16:17" x14ac:dyDescent="0.25">
      <c r="P3973" s="28"/>
      <c r="Q3973" s="34"/>
    </row>
    <row r="3974" spans="16:17" x14ac:dyDescent="0.25">
      <c r="P3974" s="28"/>
      <c r="Q3974" s="34"/>
    </row>
    <row r="3975" spans="16:17" x14ac:dyDescent="0.25">
      <c r="P3975" s="28"/>
      <c r="Q3975" s="34"/>
    </row>
    <row r="3976" spans="16:17" x14ac:dyDescent="0.25">
      <c r="P3976" s="28"/>
      <c r="Q3976" s="34"/>
    </row>
    <row r="3977" spans="16:17" x14ac:dyDescent="0.25">
      <c r="P3977" s="28"/>
      <c r="Q3977" s="34"/>
    </row>
    <row r="3978" spans="16:17" x14ac:dyDescent="0.25">
      <c r="P3978" s="28"/>
      <c r="Q3978" s="34"/>
    </row>
    <row r="3979" spans="16:17" x14ac:dyDescent="0.25">
      <c r="P3979" s="28"/>
      <c r="Q3979" s="34"/>
    </row>
    <row r="3980" spans="16:17" x14ac:dyDescent="0.25">
      <c r="P3980" s="28"/>
      <c r="Q3980" s="34"/>
    </row>
    <row r="3981" spans="16:17" x14ac:dyDescent="0.25">
      <c r="P3981" s="28"/>
      <c r="Q3981" s="34"/>
    </row>
    <row r="3982" spans="16:17" x14ac:dyDescent="0.25">
      <c r="P3982" s="28"/>
      <c r="Q3982" s="34"/>
    </row>
    <row r="3983" spans="16:17" x14ac:dyDescent="0.25">
      <c r="P3983" s="28"/>
      <c r="Q3983" s="34"/>
    </row>
    <row r="3984" spans="16:17" x14ac:dyDescent="0.25">
      <c r="P3984" s="28"/>
      <c r="Q3984" s="34"/>
    </row>
    <row r="3985" spans="16:17" x14ac:dyDescent="0.25">
      <c r="P3985" s="28"/>
      <c r="Q3985" s="34"/>
    </row>
    <row r="3986" spans="16:17" x14ac:dyDescent="0.25">
      <c r="P3986" s="28"/>
      <c r="Q3986" s="34"/>
    </row>
    <row r="3987" spans="16:17" x14ac:dyDescent="0.25">
      <c r="P3987" s="28"/>
      <c r="Q3987" s="34"/>
    </row>
    <row r="3988" spans="16:17" x14ac:dyDescent="0.25">
      <c r="P3988" s="28"/>
      <c r="Q3988" s="34"/>
    </row>
    <row r="3989" spans="16:17" x14ac:dyDescent="0.25">
      <c r="P3989" s="28"/>
      <c r="Q3989" s="34"/>
    </row>
    <row r="3990" spans="16:17" x14ac:dyDescent="0.25">
      <c r="P3990" s="28"/>
      <c r="Q3990" s="34"/>
    </row>
    <row r="3991" spans="16:17" x14ac:dyDescent="0.25">
      <c r="P3991" s="28"/>
      <c r="Q3991" s="34"/>
    </row>
    <row r="3992" spans="16:17" x14ac:dyDescent="0.25">
      <c r="P3992" s="28"/>
      <c r="Q3992" s="34"/>
    </row>
    <row r="3993" spans="16:17" x14ac:dyDescent="0.25">
      <c r="P3993" s="28"/>
      <c r="Q3993" s="34"/>
    </row>
    <row r="3994" spans="16:17" x14ac:dyDescent="0.25">
      <c r="P3994" s="28"/>
      <c r="Q3994" s="34"/>
    </row>
    <row r="3995" spans="16:17" x14ac:dyDescent="0.25">
      <c r="P3995" s="28"/>
      <c r="Q3995" s="34"/>
    </row>
    <row r="3996" spans="16:17" x14ac:dyDescent="0.25">
      <c r="P3996" s="28"/>
      <c r="Q3996" s="34"/>
    </row>
    <row r="3997" spans="16:17" x14ac:dyDescent="0.25">
      <c r="P3997" s="28"/>
      <c r="Q3997" s="34"/>
    </row>
    <row r="3998" spans="16:17" x14ac:dyDescent="0.25">
      <c r="P3998" s="28"/>
      <c r="Q3998" s="34"/>
    </row>
    <row r="3999" spans="16:17" x14ac:dyDescent="0.25">
      <c r="P3999" s="28"/>
      <c r="Q3999" s="34"/>
    </row>
    <row r="4000" spans="16:17" x14ac:dyDescent="0.25">
      <c r="P4000" s="28"/>
      <c r="Q4000" s="34"/>
    </row>
    <row r="4001" spans="16:17" x14ac:dyDescent="0.25">
      <c r="P4001" s="28"/>
      <c r="Q4001" s="34"/>
    </row>
    <row r="4002" spans="16:17" x14ac:dyDescent="0.25">
      <c r="P4002" s="28"/>
      <c r="Q4002" s="34"/>
    </row>
    <row r="4003" spans="16:17" x14ac:dyDescent="0.25">
      <c r="P4003" s="28"/>
      <c r="Q4003" s="34"/>
    </row>
    <row r="4004" spans="16:17" x14ac:dyDescent="0.25">
      <c r="P4004" s="28"/>
      <c r="Q4004" s="34"/>
    </row>
    <row r="4005" spans="16:17" x14ac:dyDescent="0.25">
      <c r="P4005" s="28"/>
      <c r="Q4005" s="34"/>
    </row>
    <row r="4006" spans="16:17" x14ac:dyDescent="0.25">
      <c r="P4006" s="28"/>
      <c r="Q4006" s="34"/>
    </row>
    <row r="4007" spans="16:17" x14ac:dyDescent="0.25">
      <c r="P4007" s="28"/>
      <c r="Q4007" s="34"/>
    </row>
    <row r="4008" spans="16:17" x14ac:dyDescent="0.25">
      <c r="P4008" s="28"/>
      <c r="Q4008" s="34"/>
    </row>
    <row r="4009" spans="16:17" x14ac:dyDescent="0.25">
      <c r="P4009" s="28"/>
      <c r="Q4009" s="34"/>
    </row>
    <row r="4010" spans="16:17" x14ac:dyDescent="0.25">
      <c r="P4010" s="28"/>
      <c r="Q4010" s="34"/>
    </row>
    <row r="4011" spans="16:17" x14ac:dyDescent="0.25">
      <c r="P4011" s="28"/>
      <c r="Q4011" s="34"/>
    </row>
    <row r="4012" spans="16:17" x14ac:dyDescent="0.25">
      <c r="P4012" s="28"/>
      <c r="Q4012" s="34"/>
    </row>
    <row r="4013" spans="16:17" x14ac:dyDescent="0.25">
      <c r="P4013" s="28"/>
      <c r="Q4013" s="34"/>
    </row>
    <row r="4014" spans="16:17" x14ac:dyDescent="0.25">
      <c r="P4014" s="28"/>
      <c r="Q4014" s="34"/>
    </row>
    <row r="4015" spans="16:17" x14ac:dyDescent="0.25">
      <c r="P4015" s="28"/>
      <c r="Q4015" s="34"/>
    </row>
    <row r="4016" spans="16:17" x14ac:dyDescent="0.25">
      <c r="P4016" s="28"/>
      <c r="Q4016" s="34"/>
    </row>
    <row r="4017" spans="16:17" x14ac:dyDescent="0.25">
      <c r="P4017" s="28"/>
      <c r="Q4017" s="34"/>
    </row>
    <row r="4018" spans="16:17" x14ac:dyDescent="0.25">
      <c r="P4018" s="28"/>
      <c r="Q4018" s="34"/>
    </row>
    <row r="4019" spans="16:17" x14ac:dyDescent="0.25">
      <c r="P4019" s="28"/>
      <c r="Q4019" s="34"/>
    </row>
    <row r="4020" spans="16:17" x14ac:dyDescent="0.25">
      <c r="P4020" s="28"/>
      <c r="Q4020" s="34"/>
    </row>
    <row r="4021" spans="16:17" x14ac:dyDescent="0.25">
      <c r="P4021" s="28"/>
      <c r="Q4021" s="34"/>
    </row>
    <row r="4022" spans="16:17" x14ac:dyDescent="0.25">
      <c r="P4022" s="28"/>
      <c r="Q4022" s="34"/>
    </row>
    <row r="4023" spans="16:17" x14ac:dyDescent="0.25">
      <c r="P4023" s="28"/>
      <c r="Q4023" s="34"/>
    </row>
    <row r="4024" spans="16:17" x14ac:dyDescent="0.25">
      <c r="P4024" s="28"/>
      <c r="Q4024" s="34"/>
    </row>
    <row r="4025" spans="16:17" x14ac:dyDescent="0.25">
      <c r="P4025" s="28"/>
      <c r="Q4025" s="34"/>
    </row>
    <row r="4026" spans="16:17" x14ac:dyDescent="0.25">
      <c r="P4026" s="28"/>
      <c r="Q4026" s="34"/>
    </row>
    <row r="4027" spans="16:17" x14ac:dyDescent="0.25">
      <c r="P4027" s="28"/>
      <c r="Q4027" s="34"/>
    </row>
    <row r="4028" spans="16:17" x14ac:dyDescent="0.25">
      <c r="P4028" s="28"/>
      <c r="Q4028" s="34"/>
    </row>
    <row r="4029" spans="16:17" x14ac:dyDescent="0.25">
      <c r="P4029" s="28"/>
      <c r="Q4029" s="34"/>
    </row>
    <row r="4030" spans="16:17" x14ac:dyDescent="0.25">
      <c r="P4030" s="28"/>
      <c r="Q4030" s="34"/>
    </row>
    <row r="4031" spans="16:17" x14ac:dyDescent="0.25">
      <c r="P4031" s="28"/>
      <c r="Q4031" s="34"/>
    </row>
    <row r="4032" spans="16:17" x14ac:dyDescent="0.25">
      <c r="P4032" s="28"/>
      <c r="Q4032" s="34"/>
    </row>
    <row r="4033" spans="16:17" x14ac:dyDescent="0.25">
      <c r="P4033" s="28"/>
      <c r="Q4033" s="34"/>
    </row>
    <row r="4034" spans="16:17" x14ac:dyDescent="0.25">
      <c r="P4034" s="28"/>
      <c r="Q4034" s="34"/>
    </row>
    <row r="4035" spans="16:17" x14ac:dyDescent="0.25">
      <c r="P4035" s="28"/>
      <c r="Q4035" s="34"/>
    </row>
    <row r="4036" spans="16:17" x14ac:dyDescent="0.25">
      <c r="P4036" s="28"/>
      <c r="Q4036" s="34"/>
    </row>
    <row r="4037" spans="16:17" x14ac:dyDescent="0.25">
      <c r="P4037" s="28"/>
      <c r="Q4037" s="34"/>
    </row>
    <row r="4038" spans="16:17" x14ac:dyDescent="0.25">
      <c r="P4038" s="28"/>
      <c r="Q4038" s="34"/>
    </row>
    <row r="4039" spans="16:17" x14ac:dyDescent="0.25">
      <c r="P4039" s="28"/>
      <c r="Q4039" s="34"/>
    </row>
    <row r="4040" spans="16:17" x14ac:dyDescent="0.25">
      <c r="P4040" s="28"/>
      <c r="Q4040" s="34"/>
    </row>
    <row r="4041" spans="16:17" x14ac:dyDescent="0.25">
      <c r="P4041" s="28"/>
      <c r="Q4041" s="34"/>
    </row>
    <row r="4042" spans="16:17" x14ac:dyDescent="0.25">
      <c r="P4042" s="28"/>
      <c r="Q4042" s="34"/>
    </row>
    <row r="4043" spans="16:17" x14ac:dyDescent="0.25">
      <c r="P4043" s="28"/>
      <c r="Q4043" s="34"/>
    </row>
    <row r="4044" spans="16:17" x14ac:dyDescent="0.25">
      <c r="P4044" s="28"/>
      <c r="Q4044" s="34"/>
    </row>
    <row r="4045" spans="16:17" x14ac:dyDescent="0.25">
      <c r="P4045" s="28"/>
      <c r="Q4045" s="34"/>
    </row>
    <row r="4046" spans="16:17" x14ac:dyDescent="0.25">
      <c r="P4046" s="28"/>
      <c r="Q4046" s="34"/>
    </row>
    <row r="4047" spans="16:17" x14ac:dyDescent="0.25">
      <c r="P4047" s="28"/>
      <c r="Q4047" s="34"/>
    </row>
    <row r="4048" spans="16:17" x14ac:dyDescent="0.25">
      <c r="P4048" s="28"/>
      <c r="Q4048" s="34"/>
    </row>
    <row r="4049" spans="16:17" x14ac:dyDescent="0.25">
      <c r="P4049" s="28"/>
      <c r="Q4049" s="34"/>
    </row>
    <row r="4050" spans="16:17" x14ac:dyDescent="0.25">
      <c r="P4050" s="28"/>
      <c r="Q4050" s="34"/>
    </row>
    <row r="4051" spans="16:17" x14ac:dyDescent="0.25">
      <c r="P4051" s="28"/>
      <c r="Q4051" s="34"/>
    </row>
    <row r="4052" spans="16:17" x14ac:dyDescent="0.25">
      <c r="P4052" s="28"/>
      <c r="Q4052" s="34"/>
    </row>
    <row r="4053" spans="16:17" x14ac:dyDescent="0.25">
      <c r="P4053" s="28"/>
      <c r="Q4053" s="34"/>
    </row>
    <row r="4054" spans="16:17" x14ac:dyDescent="0.25">
      <c r="P4054" s="28"/>
      <c r="Q4054" s="34"/>
    </row>
    <row r="4055" spans="16:17" x14ac:dyDescent="0.25">
      <c r="P4055" s="28"/>
      <c r="Q4055" s="34"/>
    </row>
    <row r="4056" spans="16:17" x14ac:dyDescent="0.25">
      <c r="P4056" s="28"/>
      <c r="Q4056" s="34"/>
    </row>
    <row r="4057" spans="16:17" x14ac:dyDescent="0.25">
      <c r="P4057" s="28"/>
      <c r="Q4057" s="34"/>
    </row>
    <row r="4058" spans="16:17" x14ac:dyDescent="0.25">
      <c r="P4058" s="28"/>
      <c r="Q4058" s="34"/>
    </row>
    <row r="4059" spans="16:17" x14ac:dyDescent="0.25">
      <c r="P4059" s="28"/>
      <c r="Q4059" s="34"/>
    </row>
    <row r="4060" spans="16:17" x14ac:dyDescent="0.25">
      <c r="P4060" s="28"/>
      <c r="Q4060" s="34"/>
    </row>
    <row r="4061" spans="16:17" x14ac:dyDescent="0.25">
      <c r="P4061" s="28"/>
      <c r="Q4061" s="34"/>
    </row>
    <row r="4062" spans="16:17" x14ac:dyDescent="0.25">
      <c r="P4062" s="28"/>
      <c r="Q4062" s="34"/>
    </row>
    <row r="4063" spans="16:17" x14ac:dyDescent="0.25">
      <c r="P4063" s="28"/>
      <c r="Q4063" s="34"/>
    </row>
    <row r="4064" spans="16:17" x14ac:dyDescent="0.25">
      <c r="P4064" s="28"/>
      <c r="Q4064" s="34"/>
    </row>
    <row r="4065" spans="16:17" x14ac:dyDescent="0.25">
      <c r="P4065" s="28"/>
      <c r="Q4065" s="34"/>
    </row>
    <row r="4066" spans="16:17" x14ac:dyDescent="0.25">
      <c r="P4066" s="28"/>
      <c r="Q4066" s="34"/>
    </row>
    <row r="4067" spans="16:17" x14ac:dyDescent="0.25">
      <c r="P4067" s="28"/>
      <c r="Q4067" s="34"/>
    </row>
    <row r="4068" spans="16:17" x14ac:dyDescent="0.25">
      <c r="P4068" s="28"/>
      <c r="Q4068" s="34"/>
    </row>
    <row r="4069" spans="16:17" x14ac:dyDescent="0.25">
      <c r="P4069" s="28"/>
      <c r="Q4069" s="34"/>
    </row>
    <row r="4070" spans="16:17" x14ac:dyDescent="0.25">
      <c r="P4070" s="28"/>
      <c r="Q4070" s="34"/>
    </row>
    <row r="4071" spans="16:17" x14ac:dyDescent="0.25">
      <c r="P4071" s="28"/>
      <c r="Q4071" s="34"/>
    </row>
    <row r="4072" spans="16:17" x14ac:dyDescent="0.25">
      <c r="P4072" s="28"/>
      <c r="Q4072" s="34"/>
    </row>
    <row r="4073" spans="16:17" x14ac:dyDescent="0.25">
      <c r="P4073" s="28"/>
      <c r="Q4073" s="34"/>
    </row>
    <row r="4074" spans="16:17" x14ac:dyDescent="0.25">
      <c r="P4074" s="28"/>
      <c r="Q4074" s="34"/>
    </row>
    <row r="4075" spans="16:17" x14ac:dyDescent="0.25">
      <c r="P4075" s="28"/>
      <c r="Q4075" s="34"/>
    </row>
    <row r="4076" spans="16:17" x14ac:dyDescent="0.25">
      <c r="P4076" s="28"/>
      <c r="Q4076" s="34"/>
    </row>
    <row r="4077" spans="16:17" x14ac:dyDescent="0.25">
      <c r="P4077" s="28"/>
      <c r="Q4077" s="34"/>
    </row>
    <row r="4078" spans="16:17" x14ac:dyDescent="0.25">
      <c r="P4078" s="28"/>
      <c r="Q4078" s="34"/>
    </row>
    <row r="4079" spans="16:17" x14ac:dyDescent="0.25">
      <c r="P4079" s="28"/>
      <c r="Q4079" s="34"/>
    </row>
    <row r="4080" spans="16:17" x14ac:dyDescent="0.25">
      <c r="P4080" s="28"/>
      <c r="Q4080" s="34"/>
    </row>
    <row r="4081" spans="16:17" x14ac:dyDescent="0.25">
      <c r="P4081" s="28"/>
      <c r="Q4081" s="34"/>
    </row>
    <row r="4082" spans="16:17" x14ac:dyDescent="0.25">
      <c r="P4082" s="28"/>
      <c r="Q4082" s="34"/>
    </row>
    <row r="4083" spans="16:17" x14ac:dyDescent="0.25">
      <c r="P4083" s="28"/>
      <c r="Q4083" s="34"/>
    </row>
    <row r="4084" spans="16:17" x14ac:dyDescent="0.25">
      <c r="P4084" s="28"/>
      <c r="Q4084" s="34"/>
    </row>
    <row r="4085" spans="16:17" x14ac:dyDescent="0.25">
      <c r="P4085" s="28"/>
      <c r="Q4085" s="34"/>
    </row>
    <row r="4086" spans="16:17" x14ac:dyDescent="0.25">
      <c r="P4086" s="28"/>
      <c r="Q4086" s="34"/>
    </row>
    <row r="4087" spans="16:17" x14ac:dyDescent="0.25">
      <c r="P4087" s="28"/>
      <c r="Q4087" s="34"/>
    </row>
    <row r="4088" spans="16:17" x14ac:dyDescent="0.25">
      <c r="P4088" s="28"/>
      <c r="Q4088" s="34"/>
    </row>
    <row r="4089" spans="16:17" x14ac:dyDescent="0.25">
      <c r="P4089" s="28"/>
      <c r="Q4089" s="34"/>
    </row>
    <row r="4090" spans="16:17" x14ac:dyDescent="0.25">
      <c r="P4090" s="28"/>
      <c r="Q4090" s="34"/>
    </row>
    <row r="4091" spans="16:17" x14ac:dyDescent="0.25">
      <c r="P4091" s="28"/>
      <c r="Q4091" s="34"/>
    </row>
    <row r="4092" spans="16:17" x14ac:dyDescent="0.25">
      <c r="P4092" s="28"/>
      <c r="Q4092" s="34"/>
    </row>
    <row r="4093" spans="16:17" x14ac:dyDescent="0.25">
      <c r="P4093" s="28"/>
      <c r="Q4093" s="34"/>
    </row>
    <row r="4094" spans="16:17" x14ac:dyDescent="0.25">
      <c r="P4094" s="28"/>
      <c r="Q4094" s="34"/>
    </row>
    <row r="4095" spans="16:17" x14ac:dyDescent="0.25">
      <c r="P4095" s="28"/>
      <c r="Q4095" s="34"/>
    </row>
    <row r="4096" spans="16:17" x14ac:dyDescent="0.25">
      <c r="P4096" s="28"/>
      <c r="Q4096" s="34"/>
    </row>
    <row r="4097" spans="16:17" x14ac:dyDescent="0.25">
      <c r="P4097" s="28"/>
      <c r="Q4097" s="34"/>
    </row>
    <row r="4098" spans="16:17" x14ac:dyDescent="0.25">
      <c r="P4098" s="28"/>
      <c r="Q4098" s="34"/>
    </row>
    <row r="4099" spans="16:17" x14ac:dyDescent="0.25">
      <c r="P4099" s="28"/>
      <c r="Q4099" s="34"/>
    </row>
    <row r="4100" spans="16:17" x14ac:dyDescent="0.25">
      <c r="P4100" s="28"/>
      <c r="Q4100" s="34"/>
    </row>
    <row r="4101" spans="16:17" x14ac:dyDescent="0.25">
      <c r="P4101" s="28"/>
      <c r="Q4101" s="34"/>
    </row>
    <row r="4102" spans="16:17" x14ac:dyDescent="0.25">
      <c r="P4102" s="28"/>
      <c r="Q4102" s="34"/>
    </row>
    <row r="4103" spans="16:17" x14ac:dyDescent="0.25">
      <c r="P4103" s="28"/>
      <c r="Q4103" s="34"/>
    </row>
    <row r="4104" spans="16:17" x14ac:dyDescent="0.25">
      <c r="P4104" s="28"/>
      <c r="Q4104" s="34"/>
    </row>
    <row r="4105" spans="16:17" x14ac:dyDescent="0.25">
      <c r="P4105" s="28"/>
      <c r="Q4105" s="34"/>
    </row>
    <row r="4106" spans="16:17" x14ac:dyDescent="0.25">
      <c r="P4106" s="28"/>
      <c r="Q4106" s="34"/>
    </row>
    <row r="4107" spans="16:17" x14ac:dyDescent="0.25">
      <c r="P4107" s="28"/>
      <c r="Q4107" s="34"/>
    </row>
    <row r="4108" spans="16:17" x14ac:dyDescent="0.25">
      <c r="P4108" s="28"/>
      <c r="Q4108" s="34"/>
    </row>
    <row r="4109" spans="16:17" x14ac:dyDescent="0.25">
      <c r="P4109" s="28"/>
      <c r="Q4109" s="34"/>
    </row>
    <row r="4110" spans="16:17" x14ac:dyDescent="0.25">
      <c r="P4110" s="28"/>
      <c r="Q4110" s="34"/>
    </row>
    <row r="4111" spans="16:17" x14ac:dyDescent="0.25">
      <c r="P4111" s="28"/>
      <c r="Q4111" s="34"/>
    </row>
    <row r="4112" spans="16:17" x14ac:dyDescent="0.25">
      <c r="P4112" s="28"/>
      <c r="Q4112" s="34"/>
    </row>
    <row r="4113" spans="16:17" x14ac:dyDescent="0.25">
      <c r="P4113" s="28"/>
      <c r="Q4113" s="34"/>
    </row>
    <row r="4114" spans="16:17" x14ac:dyDescent="0.25">
      <c r="P4114" s="28"/>
      <c r="Q4114" s="34"/>
    </row>
    <row r="4115" spans="16:17" x14ac:dyDescent="0.25">
      <c r="P4115" s="28"/>
      <c r="Q4115" s="34"/>
    </row>
    <row r="4116" spans="16:17" x14ac:dyDescent="0.25">
      <c r="P4116" s="28"/>
      <c r="Q4116" s="34"/>
    </row>
    <row r="4117" spans="16:17" x14ac:dyDescent="0.25">
      <c r="P4117" s="28"/>
      <c r="Q4117" s="34"/>
    </row>
    <row r="4118" spans="16:17" x14ac:dyDescent="0.25">
      <c r="P4118" s="28"/>
      <c r="Q4118" s="34"/>
    </row>
    <row r="4119" spans="16:17" x14ac:dyDescent="0.25">
      <c r="P4119" s="28"/>
      <c r="Q4119" s="34"/>
    </row>
    <row r="4120" spans="16:17" x14ac:dyDescent="0.25">
      <c r="P4120" s="28"/>
      <c r="Q4120" s="34"/>
    </row>
    <row r="4121" spans="16:17" x14ac:dyDescent="0.25">
      <c r="P4121" s="28"/>
      <c r="Q4121" s="34"/>
    </row>
    <row r="4122" spans="16:17" x14ac:dyDescent="0.25">
      <c r="P4122" s="28"/>
      <c r="Q4122" s="34"/>
    </row>
    <row r="4123" spans="16:17" x14ac:dyDescent="0.25">
      <c r="P4123" s="28"/>
      <c r="Q4123" s="34"/>
    </row>
    <row r="4124" spans="16:17" x14ac:dyDescent="0.25">
      <c r="P4124" s="28"/>
      <c r="Q4124" s="34"/>
    </row>
    <row r="4125" spans="16:17" x14ac:dyDescent="0.25">
      <c r="P4125" s="28"/>
      <c r="Q4125" s="34"/>
    </row>
    <row r="4126" spans="16:17" x14ac:dyDescent="0.25">
      <c r="P4126" s="28"/>
      <c r="Q4126" s="34"/>
    </row>
    <row r="4127" spans="16:17" x14ac:dyDescent="0.25">
      <c r="P4127" s="28"/>
      <c r="Q4127" s="34"/>
    </row>
    <row r="4128" spans="16:17" x14ac:dyDescent="0.25">
      <c r="P4128" s="28"/>
      <c r="Q4128" s="34"/>
    </row>
    <row r="4129" spans="16:17" x14ac:dyDescent="0.25">
      <c r="P4129" s="28"/>
      <c r="Q4129" s="34"/>
    </row>
    <row r="4130" spans="16:17" x14ac:dyDescent="0.25">
      <c r="P4130" s="28"/>
      <c r="Q4130" s="34"/>
    </row>
    <row r="4131" spans="16:17" x14ac:dyDescent="0.25">
      <c r="P4131" s="28"/>
      <c r="Q4131" s="34"/>
    </row>
    <row r="4132" spans="16:17" x14ac:dyDescent="0.25">
      <c r="P4132" s="28"/>
      <c r="Q4132" s="34"/>
    </row>
    <row r="4133" spans="16:17" x14ac:dyDescent="0.25">
      <c r="P4133" s="28"/>
      <c r="Q4133" s="34"/>
    </row>
    <row r="4134" spans="16:17" x14ac:dyDescent="0.25">
      <c r="P4134" s="28"/>
      <c r="Q4134" s="34"/>
    </row>
    <row r="4135" spans="16:17" x14ac:dyDescent="0.25">
      <c r="P4135" s="28"/>
      <c r="Q4135" s="34"/>
    </row>
    <row r="4136" spans="16:17" x14ac:dyDescent="0.25">
      <c r="P4136" s="28"/>
      <c r="Q4136" s="34"/>
    </row>
    <row r="4137" spans="16:17" x14ac:dyDescent="0.25">
      <c r="P4137" s="28"/>
      <c r="Q4137" s="34"/>
    </row>
    <row r="4138" spans="16:17" x14ac:dyDescent="0.25">
      <c r="P4138" s="28"/>
      <c r="Q4138" s="34"/>
    </row>
    <row r="4139" spans="16:17" x14ac:dyDescent="0.25">
      <c r="P4139" s="28"/>
      <c r="Q4139" s="34"/>
    </row>
    <row r="4140" spans="16:17" x14ac:dyDescent="0.25">
      <c r="P4140" s="28"/>
      <c r="Q4140" s="34"/>
    </row>
    <row r="4141" spans="16:17" x14ac:dyDescent="0.25">
      <c r="P4141" s="28"/>
      <c r="Q4141" s="34"/>
    </row>
    <row r="4142" spans="16:17" x14ac:dyDescent="0.25">
      <c r="P4142" s="28"/>
      <c r="Q4142" s="34"/>
    </row>
    <row r="4143" spans="16:17" x14ac:dyDescent="0.25">
      <c r="P4143" s="28"/>
      <c r="Q4143" s="34"/>
    </row>
    <row r="4144" spans="16:17" x14ac:dyDescent="0.25">
      <c r="P4144" s="28"/>
      <c r="Q4144" s="34"/>
    </row>
    <row r="4145" spans="16:17" x14ac:dyDescent="0.25">
      <c r="P4145" s="28"/>
      <c r="Q4145" s="34"/>
    </row>
    <row r="4146" spans="16:17" x14ac:dyDescent="0.25">
      <c r="P4146" s="28"/>
      <c r="Q4146" s="34"/>
    </row>
    <row r="4147" spans="16:17" x14ac:dyDescent="0.25">
      <c r="P4147" s="28"/>
      <c r="Q4147" s="34"/>
    </row>
    <row r="4148" spans="16:17" x14ac:dyDescent="0.25">
      <c r="P4148" s="28"/>
      <c r="Q4148" s="34"/>
    </row>
    <row r="4149" spans="16:17" x14ac:dyDescent="0.25">
      <c r="P4149" s="28"/>
      <c r="Q4149" s="34"/>
    </row>
    <row r="4150" spans="16:17" x14ac:dyDescent="0.25">
      <c r="P4150" s="28"/>
      <c r="Q4150" s="34"/>
    </row>
    <row r="4151" spans="16:17" x14ac:dyDescent="0.25">
      <c r="P4151" s="28"/>
      <c r="Q4151" s="34"/>
    </row>
    <row r="4152" spans="16:17" x14ac:dyDescent="0.25">
      <c r="P4152" s="28"/>
      <c r="Q4152" s="34"/>
    </row>
    <row r="4153" spans="16:17" x14ac:dyDescent="0.25">
      <c r="P4153" s="28"/>
      <c r="Q4153" s="34"/>
    </row>
    <row r="4154" spans="16:17" x14ac:dyDescent="0.25">
      <c r="P4154" s="28"/>
      <c r="Q4154" s="34"/>
    </row>
    <row r="4155" spans="16:17" x14ac:dyDescent="0.25">
      <c r="P4155" s="28"/>
      <c r="Q4155" s="34"/>
    </row>
    <row r="4156" spans="16:17" x14ac:dyDescent="0.25">
      <c r="P4156" s="28"/>
      <c r="Q4156" s="34"/>
    </row>
    <row r="4157" spans="16:17" x14ac:dyDescent="0.25">
      <c r="P4157" s="28"/>
      <c r="Q4157" s="34"/>
    </row>
    <row r="4158" spans="16:17" x14ac:dyDescent="0.25">
      <c r="P4158" s="28"/>
      <c r="Q4158" s="34"/>
    </row>
    <row r="4159" spans="16:17" x14ac:dyDescent="0.25">
      <c r="P4159" s="28"/>
      <c r="Q4159" s="34"/>
    </row>
    <row r="4160" spans="16:17" x14ac:dyDescent="0.25">
      <c r="P4160" s="28"/>
      <c r="Q4160" s="34"/>
    </row>
    <row r="4161" spans="16:17" x14ac:dyDescent="0.25">
      <c r="P4161" s="28"/>
      <c r="Q4161" s="34"/>
    </row>
    <row r="4162" spans="16:17" x14ac:dyDescent="0.25">
      <c r="P4162" s="28"/>
      <c r="Q4162" s="34"/>
    </row>
    <row r="4163" spans="16:17" x14ac:dyDescent="0.25">
      <c r="P4163" s="28"/>
      <c r="Q4163" s="34"/>
    </row>
    <row r="4164" spans="16:17" x14ac:dyDescent="0.25">
      <c r="P4164" s="28"/>
      <c r="Q4164" s="34"/>
    </row>
    <row r="4165" spans="16:17" x14ac:dyDescent="0.25">
      <c r="P4165" s="28"/>
      <c r="Q4165" s="34"/>
    </row>
    <row r="4166" spans="16:17" x14ac:dyDescent="0.25">
      <c r="P4166" s="28"/>
      <c r="Q4166" s="34"/>
    </row>
    <row r="4167" spans="16:17" x14ac:dyDescent="0.25">
      <c r="P4167" s="28"/>
      <c r="Q4167" s="34"/>
    </row>
    <row r="4168" spans="16:17" x14ac:dyDescent="0.25">
      <c r="P4168" s="28"/>
      <c r="Q4168" s="34"/>
    </row>
    <row r="4169" spans="16:17" x14ac:dyDescent="0.25">
      <c r="P4169" s="28"/>
      <c r="Q4169" s="34"/>
    </row>
    <row r="4170" spans="16:17" x14ac:dyDescent="0.25">
      <c r="P4170" s="28"/>
      <c r="Q4170" s="34"/>
    </row>
    <row r="4171" spans="16:17" x14ac:dyDescent="0.25">
      <c r="P4171" s="28"/>
      <c r="Q4171" s="34"/>
    </row>
    <row r="4172" spans="16:17" x14ac:dyDescent="0.25">
      <c r="P4172" s="28"/>
      <c r="Q4172" s="34"/>
    </row>
    <row r="4173" spans="16:17" x14ac:dyDescent="0.25">
      <c r="P4173" s="28"/>
      <c r="Q4173" s="34"/>
    </row>
    <row r="4174" spans="16:17" x14ac:dyDescent="0.25">
      <c r="P4174" s="28"/>
      <c r="Q4174" s="34"/>
    </row>
    <row r="4175" spans="16:17" x14ac:dyDescent="0.25">
      <c r="P4175" s="28"/>
      <c r="Q4175" s="34"/>
    </row>
    <row r="4176" spans="16:17" x14ac:dyDescent="0.25">
      <c r="P4176" s="28"/>
      <c r="Q4176" s="34"/>
    </row>
    <row r="4177" spans="16:17" x14ac:dyDescent="0.25">
      <c r="P4177" s="28"/>
      <c r="Q4177" s="34"/>
    </row>
    <row r="4178" spans="16:17" x14ac:dyDescent="0.25">
      <c r="P4178" s="28"/>
      <c r="Q4178" s="34"/>
    </row>
    <row r="4179" spans="16:17" x14ac:dyDescent="0.25">
      <c r="P4179" s="28"/>
      <c r="Q4179" s="34"/>
    </row>
    <row r="4180" spans="16:17" x14ac:dyDescent="0.25">
      <c r="P4180" s="28"/>
      <c r="Q4180" s="34"/>
    </row>
    <row r="4181" spans="16:17" x14ac:dyDescent="0.25">
      <c r="P4181" s="28"/>
      <c r="Q4181" s="34"/>
    </row>
    <row r="4182" spans="16:17" x14ac:dyDescent="0.25">
      <c r="P4182" s="28"/>
      <c r="Q4182" s="34"/>
    </row>
    <row r="4183" spans="16:17" x14ac:dyDescent="0.25">
      <c r="P4183" s="28"/>
      <c r="Q4183" s="34"/>
    </row>
    <row r="4184" spans="16:17" x14ac:dyDescent="0.25">
      <c r="P4184" s="28"/>
      <c r="Q4184" s="34"/>
    </row>
    <row r="4185" spans="16:17" x14ac:dyDescent="0.25">
      <c r="P4185" s="28"/>
      <c r="Q4185" s="34"/>
    </row>
    <row r="4186" spans="16:17" x14ac:dyDescent="0.25">
      <c r="P4186" s="28"/>
      <c r="Q4186" s="34"/>
    </row>
    <row r="4187" spans="16:17" x14ac:dyDescent="0.25">
      <c r="P4187" s="28"/>
      <c r="Q4187" s="34"/>
    </row>
    <row r="4188" spans="16:17" x14ac:dyDescent="0.25">
      <c r="P4188" s="28"/>
      <c r="Q4188" s="34"/>
    </row>
    <row r="4189" spans="16:17" x14ac:dyDescent="0.25">
      <c r="P4189" s="28"/>
      <c r="Q4189" s="34"/>
    </row>
    <row r="4190" spans="16:17" x14ac:dyDescent="0.25">
      <c r="P4190" s="28"/>
      <c r="Q4190" s="34"/>
    </row>
    <row r="4191" spans="16:17" x14ac:dyDescent="0.25">
      <c r="P4191" s="28"/>
      <c r="Q4191" s="34"/>
    </row>
    <row r="4192" spans="16:17" x14ac:dyDescent="0.25">
      <c r="P4192" s="28"/>
      <c r="Q4192" s="34"/>
    </row>
    <row r="4193" spans="16:17" x14ac:dyDescent="0.25">
      <c r="P4193" s="28"/>
      <c r="Q4193" s="34"/>
    </row>
    <row r="4194" spans="16:17" x14ac:dyDescent="0.25">
      <c r="P4194" s="28"/>
      <c r="Q4194" s="34"/>
    </row>
    <row r="4195" spans="16:17" x14ac:dyDescent="0.25">
      <c r="P4195" s="28"/>
      <c r="Q4195" s="34"/>
    </row>
    <row r="4196" spans="16:17" x14ac:dyDescent="0.25">
      <c r="P4196" s="28"/>
      <c r="Q4196" s="34"/>
    </row>
    <row r="4197" spans="16:17" x14ac:dyDescent="0.25">
      <c r="P4197" s="28"/>
      <c r="Q4197" s="34"/>
    </row>
    <row r="4198" spans="16:17" x14ac:dyDescent="0.25">
      <c r="P4198" s="28"/>
      <c r="Q4198" s="34"/>
    </row>
    <row r="4199" spans="16:17" x14ac:dyDescent="0.25">
      <c r="P4199" s="28"/>
      <c r="Q4199" s="34"/>
    </row>
    <row r="4200" spans="16:17" x14ac:dyDescent="0.25">
      <c r="P4200" s="28"/>
      <c r="Q4200" s="34"/>
    </row>
    <row r="4201" spans="16:17" x14ac:dyDescent="0.25">
      <c r="P4201" s="28"/>
      <c r="Q4201" s="34"/>
    </row>
    <row r="4202" spans="16:17" x14ac:dyDescent="0.25">
      <c r="P4202" s="28"/>
      <c r="Q4202" s="34"/>
    </row>
    <row r="4203" spans="16:17" x14ac:dyDescent="0.25">
      <c r="P4203" s="28"/>
      <c r="Q4203" s="34"/>
    </row>
    <row r="4204" spans="16:17" x14ac:dyDescent="0.25">
      <c r="P4204" s="28"/>
      <c r="Q4204" s="34"/>
    </row>
    <row r="4205" spans="16:17" x14ac:dyDescent="0.25">
      <c r="P4205" s="28"/>
      <c r="Q4205" s="34"/>
    </row>
    <row r="4206" spans="16:17" x14ac:dyDescent="0.25">
      <c r="P4206" s="28"/>
      <c r="Q4206" s="34"/>
    </row>
    <row r="4207" spans="16:17" x14ac:dyDescent="0.25">
      <c r="P4207" s="28"/>
      <c r="Q4207" s="34"/>
    </row>
    <row r="4208" spans="16:17" x14ac:dyDescent="0.25">
      <c r="P4208" s="28"/>
      <c r="Q4208" s="34"/>
    </row>
    <row r="4209" spans="16:17" x14ac:dyDescent="0.25">
      <c r="P4209" s="28"/>
      <c r="Q4209" s="34"/>
    </row>
    <row r="4210" spans="16:17" x14ac:dyDescent="0.25">
      <c r="P4210" s="28"/>
      <c r="Q4210" s="34"/>
    </row>
    <row r="4211" spans="16:17" x14ac:dyDescent="0.25">
      <c r="P4211" s="28"/>
      <c r="Q4211" s="34"/>
    </row>
    <row r="4212" spans="16:17" x14ac:dyDescent="0.25">
      <c r="P4212" s="28"/>
      <c r="Q4212" s="34"/>
    </row>
    <row r="4213" spans="16:17" x14ac:dyDescent="0.25">
      <c r="P4213" s="28"/>
      <c r="Q4213" s="34"/>
    </row>
    <row r="4214" spans="16:17" x14ac:dyDescent="0.25">
      <c r="P4214" s="28"/>
      <c r="Q4214" s="34"/>
    </row>
    <row r="4215" spans="16:17" x14ac:dyDescent="0.25">
      <c r="P4215" s="28"/>
      <c r="Q4215" s="34"/>
    </row>
    <row r="4216" spans="16:17" x14ac:dyDescent="0.25">
      <c r="P4216" s="28"/>
      <c r="Q4216" s="34"/>
    </row>
    <row r="4217" spans="16:17" x14ac:dyDescent="0.25">
      <c r="P4217" s="28"/>
      <c r="Q4217" s="34"/>
    </row>
    <row r="4218" spans="16:17" x14ac:dyDescent="0.25">
      <c r="P4218" s="28"/>
      <c r="Q4218" s="34"/>
    </row>
    <row r="4219" spans="16:17" x14ac:dyDescent="0.25">
      <c r="P4219" s="28"/>
      <c r="Q4219" s="34"/>
    </row>
    <row r="4220" spans="16:17" x14ac:dyDescent="0.25">
      <c r="P4220" s="28"/>
      <c r="Q4220" s="34"/>
    </row>
    <row r="4221" spans="16:17" x14ac:dyDescent="0.25">
      <c r="P4221" s="28"/>
      <c r="Q4221" s="34"/>
    </row>
    <row r="4222" spans="16:17" x14ac:dyDescent="0.25">
      <c r="P4222" s="28"/>
      <c r="Q4222" s="34"/>
    </row>
    <row r="4223" spans="16:17" x14ac:dyDescent="0.25">
      <c r="P4223" s="28"/>
      <c r="Q4223" s="34"/>
    </row>
    <row r="4224" spans="16:17" x14ac:dyDescent="0.25">
      <c r="P4224" s="28"/>
      <c r="Q4224" s="34"/>
    </row>
    <row r="4225" spans="16:17" x14ac:dyDescent="0.25">
      <c r="P4225" s="28"/>
      <c r="Q4225" s="34"/>
    </row>
    <row r="4226" spans="16:17" x14ac:dyDescent="0.25">
      <c r="P4226" s="28"/>
      <c r="Q4226" s="34"/>
    </row>
    <row r="4227" spans="16:17" x14ac:dyDescent="0.25">
      <c r="P4227" s="28"/>
      <c r="Q4227" s="34"/>
    </row>
    <row r="4228" spans="16:17" x14ac:dyDescent="0.25">
      <c r="P4228" s="28"/>
      <c r="Q4228" s="34"/>
    </row>
    <row r="4229" spans="16:17" x14ac:dyDescent="0.25">
      <c r="P4229" s="28"/>
      <c r="Q4229" s="34"/>
    </row>
    <row r="4230" spans="16:17" x14ac:dyDescent="0.25">
      <c r="P4230" s="28"/>
      <c r="Q4230" s="34"/>
    </row>
    <row r="4231" spans="16:17" x14ac:dyDescent="0.25">
      <c r="P4231" s="28"/>
      <c r="Q4231" s="34"/>
    </row>
    <row r="4232" spans="16:17" x14ac:dyDescent="0.25">
      <c r="P4232" s="28"/>
      <c r="Q4232" s="34"/>
    </row>
    <row r="4233" spans="16:17" x14ac:dyDescent="0.25">
      <c r="P4233" s="28"/>
      <c r="Q4233" s="34"/>
    </row>
    <row r="4234" spans="16:17" x14ac:dyDescent="0.25">
      <c r="P4234" s="28"/>
      <c r="Q4234" s="34"/>
    </row>
    <row r="4235" spans="16:17" x14ac:dyDescent="0.25">
      <c r="P4235" s="28"/>
      <c r="Q4235" s="34"/>
    </row>
    <row r="4236" spans="16:17" x14ac:dyDescent="0.25">
      <c r="P4236" s="28"/>
      <c r="Q4236" s="34"/>
    </row>
    <row r="4237" spans="16:17" x14ac:dyDescent="0.25">
      <c r="P4237" s="28"/>
      <c r="Q4237" s="34"/>
    </row>
    <row r="4238" spans="16:17" x14ac:dyDescent="0.25">
      <c r="P4238" s="28"/>
      <c r="Q4238" s="34"/>
    </row>
    <row r="4239" spans="16:17" x14ac:dyDescent="0.25">
      <c r="P4239" s="28"/>
      <c r="Q4239" s="34"/>
    </row>
    <row r="4240" spans="16:17" x14ac:dyDescent="0.25">
      <c r="P4240" s="28"/>
      <c r="Q4240" s="34"/>
    </row>
    <row r="4241" spans="16:17" x14ac:dyDescent="0.25">
      <c r="P4241" s="28"/>
      <c r="Q4241" s="34"/>
    </row>
    <row r="4242" spans="16:17" x14ac:dyDescent="0.25">
      <c r="P4242" s="28"/>
      <c r="Q4242" s="34"/>
    </row>
    <row r="4243" spans="16:17" x14ac:dyDescent="0.25">
      <c r="P4243" s="28"/>
      <c r="Q4243" s="34"/>
    </row>
    <row r="4244" spans="16:17" x14ac:dyDescent="0.25">
      <c r="P4244" s="28"/>
      <c r="Q4244" s="34"/>
    </row>
    <row r="4245" spans="16:17" x14ac:dyDescent="0.25">
      <c r="P4245" s="28"/>
      <c r="Q4245" s="34"/>
    </row>
    <row r="4246" spans="16:17" x14ac:dyDescent="0.25">
      <c r="P4246" s="28"/>
      <c r="Q4246" s="34"/>
    </row>
    <row r="4247" spans="16:17" x14ac:dyDescent="0.25">
      <c r="P4247" s="28"/>
      <c r="Q4247" s="34"/>
    </row>
    <row r="4248" spans="16:17" x14ac:dyDescent="0.25">
      <c r="P4248" s="28"/>
      <c r="Q4248" s="34"/>
    </row>
    <row r="4249" spans="16:17" x14ac:dyDescent="0.25">
      <c r="P4249" s="28"/>
      <c r="Q4249" s="34"/>
    </row>
    <row r="4250" spans="16:17" x14ac:dyDescent="0.25">
      <c r="P4250" s="28"/>
      <c r="Q4250" s="34"/>
    </row>
    <row r="4251" spans="16:17" x14ac:dyDescent="0.25">
      <c r="P4251" s="28"/>
      <c r="Q4251" s="34"/>
    </row>
    <row r="4252" spans="16:17" x14ac:dyDescent="0.25">
      <c r="P4252" s="28"/>
      <c r="Q4252" s="34"/>
    </row>
    <row r="4253" spans="16:17" x14ac:dyDescent="0.25">
      <c r="P4253" s="28"/>
      <c r="Q4253" s="34"/>
    </row>
    <row r="4254" spans="16:17" x14ac:dyDescent="0.25">
      <c r="P4254" s="28"/>
      <c r="Q4254" s="34"/>
    </row>
    <row r="4255" spans="16:17" x14ac:dyDescent="0.25">
      <c r="P4255" s="28"/>
      <c r="Q4255" s="34"/>
    </row>
    <row r="4256" spans="16:17" x14ac:dyDescent="0.25">
      <c r="P4256" s="28"/>
      <c r="Q4256" s="34"/>
    </row>
    <row r="4257" spans="16:17" x14ac:dyDescent="0.25">
      <c r="P4257" s="28"/>
      <c r="Q4257" s="34"/>
    </row>
    <row r="4258" spans="16:17" x14ac:dyDescent="0.25">
      <c r="P4258" s="28"/>
      <c r="Q4258" s="34"/>
    </row>
    <row r="4259" spans="16:17" x14ac:dyDescent="0.25">
      <c r="P4259" s="28"/>
      <c r="Q4259" s="34"/>
    </row>
    <row r="4260" spans="16:17" x14ac:dyDescent="0.25">
      <c r="P4260" s="28"/>
      <c r="Q4260" s="34"/>
    </row>
    <row r="4261" spans="16:17" x14ac:dyDescent="0.25">
      <c r="P4261" s="28"/>
      <c r="Q4261" s="34"/>
    </row>
    <row r="4262" spans="16:17" x14ac:dyDescent="0.25">
      <c r="P4262" s="28"/>
      <c r="Q4262" s="34"/>
    </row>
    <row r="4263" spans="16:17" x14ac:dyDescent="0.25">
      <c r="P4263" s="28"/>
      <c r="Q4263" s="34"/>
    </row>
    <row r="4264" spans="16:17" x14ac:dyDescent="0.25">
      <c r="P4264" s="28"/>
      <c r="Q4264" s="34"/>
    </row>
    <row r="4265" spans="16:17" x14ac:dyDescent="0.25">
      <c r="P4265" s="28"/>
      <c r="Q4265" s="34"/>
    </row>
    <row r="4266" spans="16:17" x14ac:dyDescent="0.25">
      <c r="P4266" s="28"/>
      <c r="Q4266" s="34"/>
    </row>
    <row r="4267" spans="16:17" x14ac:dyDescent="0.25">
      <c r="P4267" s="28"/>
      <c r="Q4267" s="34"/>
    </row>
    <row r="4268" spans="16:17" x14ac:dyDescent="0.25">
      <c r="P4268" s="28"/>
      <c r="Q4268" s="34"/>
    </row>
    <row r="4269" spans="16:17" x14ac:dyDescent="0.25">
      <c r="P4269" s="28"/>
      <c r="Q4269" s="34"/>
    </row>
    <row r="4270" spans="16:17" x14ac:dyDescent="0.25">
      <c r="P4270" s="28"/>
      <c r="Q4270" s="34"/>
    </row>
    <row r="4271" spans="16:17" x14ac:dyDescent="0.25">
      <c r="P4271" s="28"/>
      <c r="Q4271" s="34"/>
    </row>
    <row r="4272" spans="16:17" x14ac:dyDescent="0.25">
      <c r="P4272" s="28"/>
      <c r="Q4272" s="34"/>
    </row>
    <row r="4273" spans="16:17" x14ac:dyDescent="0.25">
      <c r="P4273" s="28"/>
      <c r="Q4273" s="34"/>
    </row>
    <row r="4274" spans="16:17" x14ac:dyDescent="0.25">
      <c r="P4274" s="28"/>
      <c r="Q4274" s="34"/>
    </row>
    <row r="4275" spans="16:17" x14ac:dyDescent="0.25">
      <c r="P4275" s="28"/>
      <c r="Q4275" s="34"/>
    </row>
    <row r="4276" spans="16:17" x14ac:dyDescent="0.25">
      <c r="P4276" s="28"/>
      <c r="Q4276" s="34"/>
    </row>
    <row r="4277" spans="16:17" x14ac:dyDescent="0.25">
      <c r="P4277" s="28"/>
      <c r="Q4277" s="34"/>
    </row>
    <row r="4278" spans="16:17" x14ac:dyDescent="0.25">
      <c r="P4278" s="28"/>
      <c r="Q4278" s="34"/>
    </row>
    <row r="4279" spans="16:17" x14ac:dyDescent="0.25">
      <c r="P4279" s="28"/>
      <c r="Q4279" s="34"/>
    </row>
    <row r="4280" spans="16:17" x14ac:dyDescent="0.25">
      <c r="P4280" s="28"/>
      <c r="Q4280" s="34"/>
    </row>
    <row r="4281" spans="16:17" x14ac:dyDescent="0.25">
      <c r="P4281" s="28"/>
      <c r="Q4281" s="34"/>
    </row>
    <row r="4282" spans="16:17" x14ac:dyDescent="0.25">
      <c r="P4282" s="28"/>
      <c r="Q4282" s="34"/>
    </row>
    <row r="4283" spans="16:17" x14ac:dyDescent="0.25">
      <c r="P4283" s="28"/>
      <c r="Q4283" s="34"/>
    </row>
    <row r="4284" spans="16:17" x14ac:dyDescent="0.25">
      <c r="P4284" s="28"/>
      <c r="Q4284" s="34"/>
    </row>
    <row r="4285" spans="16:17" x14ac:dyDescent="0.25">
      <c r="P4285" s="28"/>
      <c r="Q4285" s="34"/>
    </row>
    <row r="4286" spans="16:17" x14ac:dyDescent="0.25">
      <c r="P4286" s="28"/>
      <c r="Q4286" s="34"/>
    </row>
    <row r="4287" spans="16:17" x14ac:dyDescent="0.25">
      <c r="P4287" s="28"/>
      <c r="Q4287" s="34"/>
    </row>
    <row r="4288" spans="16:17" x14ac:dyDescent="0.25">
      <c r="P4288" s="28"/>
      <c r="Q4288" s="34"/>
    </row>
    <row r="4289" spans="16:17" x14ac:dyDescent="0.25">
      <c r="P4289" s="28"/>
      <c r="Q4289" s="34"/>
    </row>
    <row r="4290" spans="16:17" x14ac:dyDescent="0.25">
      <c r="P4290" s="28"/>
      <c r="Q4290" s="34"/>
    </row>
    <row r="4291" spans="16:17" x14ac:dyDescent="0.25">
      <c r="P4291" s="28"/>
      <c r="Q4291" s="34"/>
    </row>
    <row r="4292" spans="16:17" x14ac:dyDescent="0.25">
      <c r="P4292" s="28"/>
      <c r="Q4292" s="34"/>
    </row>
    <row r="4293" spans="16:17" x14ac:dyDescent="0.25">
      <c r="P4293" s="28"/>
      <c r="Q4293" s="34"/>
    </row>
    <row r="4294" spans="16:17" x14ac:dyDescent="0.25">
      <c r="P4294" s="28"/>
      <c r="Q4294" s="34"/>
    </row>
    <row r="4295" spans="16:17" x14ac:dyDescent="0.25">
      <c r="P4295" s="28"/>
      <c r="Q4295" s="34"/>
    </row>
    <row r="4296" spans="16:17" x14ac:dyDescent="0.25">
      <c r="P4296" s="28"/>
      <c r="Q4296" s="34"/>
    </row>
    <row r="4297" spans="16:17" x14ac:dyDescent="0.25">
      <c r="P4297" s="28"/>
      <c r="Q4297" s="34"/>
    </row>
    <row r="4298" spans="16:17" x14ac:dyDescent="0.25">
      <c r="P4298" s="28"/>
      <c r="Q4298" s="34"/>
    </row>
    <row r="4299" spans="16:17" x14ac:dyDescent="0.25">
      <c r="P4299" s="28"/>
      <c r="Q4299" s="34"/>
    </row>
    <row r="4300" spans="16:17" x14ac:dyDescent="0.25">
      <c r="P4300" s="28"/>
      <c r="Q4300" s="34"/>
    </row>
    <row r="4301" spans="16:17" x14ac:dyDescent="0.25">
      <c r="P4301" s="28"/>
      <c r="Q4301" s="34"/>
    </row>
    <row r="4302" spans="16:17" x14ac:dyDescent="0.25">
      <c r="P4302" s="28"/>
      <c r="Q4302" s="34"/>
    </row>
    <row r="4303" spans="16:17" x14ac:dyDescent="0.25">
      <c r="P4303" s="28"/>
      <c r="Q4303" s="34"/>
    </row>
    <row r="4304" spans="16:17" x14ac:dyDescent="0.25">
      <c r="P4304" s="28"/>
      <c r="Q4304" s="34"/>
    </row>
    <row r="4305" spans="16:17" x14ac:dyDescent="0.25">
      <c r="P4305" s="28"/>
      <c r="Q4305" s="34"/>
    </row>
    <row r="4306" spans="16:17" x14ac:dyDescent="0.25">
      <c r="P4306" s="28"/>
      <c r="Q4306" s="34"/>
    </row>
    <row r="4307" spans="16:17" x14ac:dyDescent="0.25">
      <c r="P4307" s="28"/>
      <c r="Q4307" s="34"/>
    </row>
    <row r="4308" spans="16:17" x14ac:dyDescent="0.25">
      <c r="P4308" s="28"/>
      <c r="Q4308" s="34"/>
    </row>
    <row r="4309" spans="16:17" x14ac:dyDescent="0.25">
      <c r="P4309" s="28"/>
      <c r="Q4309" s="34"/>
    </row>
    <row r="4310" spans="16:17" x14ac:dyDescent="0.25">
      <c r="P4310" s="28"/>
      <c r="Q4310" s="34"/>
    </row>
    <row r="4311" spans="16:17" x14ac:dyDescent="0.25">
      <c r="P4311" s="28"/>
      <c r="Q4311" s="34"/>
    </row>
    <row r="4312" spans="16:17" x14ac:dyDescent="0.25">
      <c r="P4312" s="28"/>
      <c r="Q4312" s="34"/>
    </row>
    <row r="4313" spans="16:17" x14ac:dyDescent="0.25">
      <c r="P4313" s="28"/>
      <c r="Q4313" s="34"/>
    </row>
    <row r="4314" spans="16:17" x14ac:dyDescent="0.25">
      <c r="P4314" s="28"/>
      <c r="Q4314" s="34"/>
    </row>
    <row r="4315" spans="16:17" x14ac:dyDescent="0.25">
      <c r="P4315" s="28"/>
      <c r="Q4315" s="34"/>
    </row>
    <row r="4316" spans="16:17" x14ac:dyDescent="0.25">
      <c r="P4316" s="28"/>
      <c r="Q4316" s="34"/>
    </row>
    <row r="4317" spans="16:17" x14ac:dyDescent="0.25">
      <c r="P4317" s="28"/>
      <c r="Q4317" s="34"/>
    </row>
    <row r="4318" spans="16:17" x14ac:dyDescent="0.25">
      <c r="P4318" s="28"/>
      <c r="Q4318" s="34"/>
    </row>
    <row r="4319" spans="16:17" x14ac:dyDescent="0.25">
      <c r="P4319" s="28"/>
      <c r="Q4319" s="34"/>
    </row>
    <row r="4320" spans="16:17" x14ac:dyDescent="0.25">
      <c r="P4320" s="28"/>
      <c r="Q4320" s="34"/>
    </row>
    <row r="4321" spans="16:17" x14ac:dyDescent="0.25">
      <c r="P4321" s="28"/>
      <c r="Q4321" s="34"/>
    </row>
    <row r="4322" spans="16:17" x14ac:dyDescent="0.25">
      <c r="P4322" s="28"/>
      <c r="Q4322" s="34"/>
    </row>
    <row r="4323" spans="16:17" x14ac:dyDescent="0.25">
      <c r="P4323" s="28"/>
      <c r="Q4323" s="34"/>
    </row>
    <row r="4324" spans="16:17" x14ac:dyDescent="0.25">
      <c r="P4324" s="28"/>
      <c r="Q4324" s="34"/>
    </row>
    <row r="4325" spans="16:17" x14ac:dyDescent="0.25">
      <c r="P4325" s="28"/>
      <c r="Q4325" s="34"/>
    </row>
    <row r="4326" spans="16:17" x14ac:dyDescent="0.25">
      <c r="P4326" s="28"/>
      <c r="Q4326" s="34"/>
    </row>
    <row r="4327" spans="16:17" x14ac:dyDescent="0.25">
      <c r="P4327" s="28"/>
      <c r="Q4327" s="34"/>
    </row>
    <row r="4328" spans="16:17" x14ac:dyDescent="0.25">
      <c r="P4328" s="28"/>
      <c r="Q4328" s="34"/>
    </row>
    <row r="4329" spans="16:17" x14ac:dyDescent="0.25">
      <c r="P4329" s="28"/>
      <c r="Q4329" s="34"/>
    </row>
    <row r="4330" spans="16:17" x14ac:dyDescent="0.25">
      <c r="P4330" s="28"/>
      <c r="Q4330" s="34"/>
    </row>
    <row r="4331" spans="16:17" x14ac:dyDescent="0.25">
      <c r="P4331" s="28"/>
      <c r="Q4331" s="34"/>
    </row>
    <row r="4332" spans="16:17" x14ac:dyDescent="0.25">
      <c r="P4332" s="28"/>
      <c r="Q4332" s="34"/>
    </row>
    <row r="4333" spans="16:17" x14ac:dyDescent="0.25">
      <c r="P4333" s="28"/>
      <c r="Q4333" s="34"/>
    </row>
    <row r="4334" spans="16:17" x14ac:dyDescent="0.25">
      <c r="P4334" s="28"/>
      <c r="Q4334" s="34"/>
    </row>
    <row r="4335" spans="16:17" x14ac:dyDescent="0.25">
      <c r="P4335" s="28"/>
      <c r="Q4335" s="34"/>
    </row>
    <row r="4336" spans="16:17" x14ac:dyDescent="0.25">
      <c r="P4336" s="28"/>
      <c r="Q4336" s="34"/>
    </row>
    <row r="4337" spans="16:17" x14ac:dyDescent="0.25">
      <c r="P4337" s="28"/>
      <c r="Q4337" s="34"/>
    </row>
    <row r="4338" spans="16:17" x14ac:dyDescent="0.25">
      <c r="P4338" s="28"/>
      <c r="Q4338" s="34"/>
    </row>
    <row r="4339" spans="16:17" x14ac:dyDescent="0.25">
      <c r="P4339" s="28"/>
      <c r="Q4339" s="34"/>
    </row>
    <row r="4340" spans="16:17" x14ac:dyDescent="0.25">
      <c r="P4340" s="28"/>
      <c r="Q4340" s="34"/>
    </row>
    <row r="4341" spans="16:17" x14ac:dyDescent="0.25">
      <c r="P4341" s="28"/>
      <c r="Q4341" s="34"/>
    </row>
    <row r="4342" spans="16:17" x14ac:dyDescent="0.25">
      <c r="P4342" s="28"/>
      <c r="Q4342" s="34"/>
    </row>
    <row r="4343" spans="16:17" x14ac:dyDescent="0.25">
      <c r="P4343" s="28"/>
      <c r="Q4343" s="34"/>
    </row>
    <row r="4344" spans="16:17" x14ac:dyDescent="0.25">
      <c r="P4344" s="28"/>
      <c r="Q4344" s="34"/>
    </row>
    <row r="4345" spans="16:17" x14ac:dyDescent="0.25">
      <c r="P4345" s="28"/>
      <c r="Q4345" s="34"/>
    </row>
    <row r="4346" spans="16:17" x14ac:dyDescent="0.25">
      <c r="P4346" s="28"/>
      <c r="Q4346" s="34"/>
    </row>
    <row r="4347" spans="16:17" x14ac:dyDescent="0.25">
      <c r="P4347" s="28"/>
      <c r="Q4347" s="34"/>
    </row>
    <row r="4348" spans="16:17" x14ac:dyDescent="0.25">
      <c r="P4348" s="28"/>
      <c r="Q4348" s="34"/>
    </row>
    <row r="4349" spans="16:17" x14ac:dyDescent="0.25">
      <c r="P4349" s="28"/>
      <c r="Q4349" s="34"/>
    </row>
    <row r="4350" spans="16:17" x14ac:dyDescent="0.25">
      <c r="P4350" s="28"/>
      <c r="Q4350" s="34"/>
    </row>
    <row r="4351" spans="16:17" x14ac:dyDescent="0.25">
      <c r="P4351" s="28"/>
      <c r="Q4351" s="34"/>
    </row>
    <row r="4352" spans="16:17" x14ac:dyDescent="0.25">
      <c r="P4352" s="28"/>
      <c r="Q4352" s="34"/>
    </row>
    <row r="4353" spans="16:17" x14ac:dyDescent="0.25">
      <c r="P4353" s="28"/>
      <c r="Q4353" s="34"/>
    </row>
    <row r="4354" spans="16:17" x14ac:dyDescent="0.25">
      <c r="P4354" s="28"/>
      <c r="Q4354" s="34"/>
    </row>
    <row r="4355" spans="16:17" x14ac:dyDescent="0.25">
      <c r="P4355" s="28"/>
      <c r="Q4355" s="34"/>
    </row>
    <row r="4356" spans="16:17" x14ac:dyDescent="0.25">
      <c r="P4356" s="28"/>
      <c r="Q4356" s="34"/>
    </row>
    <row r="4357" spans="16:17" x14ac:dyDescent="0.25">
      <c r="P4357" s="28"/>
      <c r="Q4357" s="34"/>
    </row>
    <row r="4358" spans="16:17" x14ac:dyDescent="0.25">
      <c r="P4358" s="28"/>
      <c r="Q4358" s="34"/>
    </row>
    <row r="4359" spans="16:17" x14ac:dyDescent="0.25">
      <c r="P4359" s="28"/>
      <c r="Q4359" s="34"/>
    </row>
    <row r="4360" spans="16:17" x14ac:dyDescent="0.25">
      <c r="P4360" s="28"/>
      <c r="Q4360" s="34"/>
    </row>
    <row r="4361" spans="16:17" x14ac:dyDescent="0.25">
      <c r="P4361" s="28"/>
      <c r="Q4361" s="34"/>
    </row>
    <row r="4362" spans="16:17" x14ac:dyDescent="0.25">
      <c r="P4362" s="28"/>
      <c r="Q4362" s="34"/>
    </row>
    <row r="4363" spans="16:17" x14ac:dyDescent="0.25">
      <c r="P4363" s="28"/>
      <c r="Q4363" s="34"/>
    </row>
    <row r="4364" spans="16:17" x14ac:dyDescent="0.25">
      <c r="P4364" s="28"/>
      <c r="Q4364" s="34"/>
    </row>
    <row r="4365" spans="16:17" x14ac:dyDescent="0.25">
      <c r="P4365" s="28"/>
      <c r="Q4365" s="34"/>
    </row>
    <row r="4366" spans="16:17" x14ac:dyDescent="0.25">
      <c r="P4366" s="28"/>
      <c r="Q4366" s="34"/>
    </row>
    <row r="4367" spans="16:17" x14ac:dyDescent="0.25">
      <c r="P4367" s="28"/>
      <c r="Q4367" s="34"/>
    </row>
    <row r="4368" spans="16:17" x14ac:dyDescent="0.25">
      <c r="P4368" s="28"/>
      <c r="Q4368" s="34"/>
    </row>
    <row r="4369" spans="16:17" x14ac:dyDescent="0.25">
      <c r="P4369" s="28"/>
      <c r="Q4369" s="34"/>
    </row>
    <row r="4370" spans="16:17" x14ac:dyDescent="0.25">
      <c r="P4370" s="28"/>
      <c r="Q4370" s="34"/>
    </row>
    <row r="4371" spans="16:17" x14ac:dyDescent="0.25">
      <c r="P4371" s="28"/>
      <c r="Q4371" s="34"/>
    </row>
    <row r="4372" spans="16:17" x14ac:dyDescent="0.25">
      <c r="P4372" s="28"/>
      <c r="Q4372" s="34"/>
    </row>
    <row r="4373" spans="16:17" x14ac:dyDescent="0.25">
      <c r="P4373" s="28"/>
      <c r="Q4373" s="34"/>
    </row>
    <row r="4374" spans="16:17" x14ac:dyDescent="0.25">
      <c r="P4374" s="28"/>
      <c r="Q4374" s="34"/>
    </row>
    <row r="4375" spans="16:17" x14ac:dyDescent="0.25">
      <c r="P4375" s="28"/>
      <c r="Q4375" s="34"/>
    </row>
    <row r="4376" spans="16:17" x14ac:dyDescent="0.25">
      <c r="P4376" s="28"/>
      <c r="Q4376" s="34"/>
    </row>
    <row r="4377" spans="16:17" x14ac:dyDescent="0.25">
      <c r="P4377" s="28"/>
      <c r="Q4377" s="34"/>
    </row>
    <row r="4378" spans="16:17" x14ac:dyDescent="0.25">
      <c r="P4378" s="28"/>
      <c r="Q4378" s="34"/>
    </row>
    <row r="4379" spans="16:17" x14ac:dyDescent="0.25">
      <c r="P4379" s="28"/>
      <c r="Q4379" s="34"/>
    </row>
    <row r="4380" spans="16:17" x14ac:dyDescent="0.25">
      <c r="P4380" s="28"/>
      <c r="Q4380" s="34"/>
    </row>
    <row r="4381" spans="16:17" x14ac:dyDescent="0.25">
      <c r="P4381" s="28"/>
      <c r="Q4381" s="34"/>
    </row>
    <row r="4382" spans="16:17" x14ac:dyDescent="0.25">
      <c r="P4382" s="28"/>
      <c r="Q4382" s="34"/>
    </row>
    <row r="4383" spans="16:17" x14ac:dyDescent="0.25">
      <c r="P4383" s="28"/>
      <c r="Q4383" s="34"/>
    </row>
    <row r="4384" spans="16:17" x14ac:dyDescent="0.25">
      <c r="P4384" s="28"/>
      <c r="Q4384" s="34"/>
    </row>
    <row r="4385" spans="16:17" x14ac:dyDescent="0.25">
      <c r="P4385" s="28"/>
      <c r="Q4385" s="34"/>
    </row>
    <row r="4386" spans="16:17" x14ac:dyDescent="0.25">
      <c r="P4386" s="28"/>
      <c r="Q4386" s="34"/>
    </row>
    <row r="4387" spans="16:17" x14ac:dyDescent="0.25">
      <c r="P4387" s="28"/>
      <c r="Q4387" s="34"/>
    </row>
    <row r="4388" spans="16:17" x14ac:dyDescent="0.25">
      <c r="P4388" s="28"/>
      <c r="Q4388" s="34"/>
    </row>
    <row r="4389" spans="16:17" x14ac:dyDescent="0.25">
      <c r="P4389" s="28"/>
      <c r="Q4389" s="34"/>
    </row>
    <row r="4390" spans="16:17" x14ac:dyDescent="0.25">
      <c r="P4390" s="28"/>
      <c r="Q4390" s="34"/>
    </row>
    <row r="4391" spans="16:17" x14ac:dyDescent="0.25">
      <c r="P4391" s="28"/>
      <c r="Q4391" s="34"/>
    </row>
    <row r="4392" spans="16:17" x14ac:dyDescent="0.25">
      <c r="P4392" s="28"/>
      <c r="Q4392" s="34"/>
    </row>
    <row r="4393" spans="16:17" x14ac:dyDescent="0.25">
      <c r="P4393" s="28"/>
      <c r="Q4393" s="34"/>
    </row>
    <row r="4394" spans="16:17" x14ac:dyDescent="0.25">
      <c r="P4394" s="28"/>
      <c r="Q4394" s="34"/>
    </row>
    <row r="4395" spans="16:17" x14ac:dyDescent="0.25">
      <c r="P4395" s="28"/>
      <c r="Q4395" s="34"/>
    </row>
    <row r="4396" spans="16:17" x14ac:dyDescent="0.25">
      <c r="P4396" s="28"/>
      <c r="Q4396" s="34"/>
    </row>
    <row r="4397" spans="16:17" x14ac:dyDescent="0.25">
      <c r="P4397" s="28"/>
      <c r="Q4397" s="34"/>
    </row>
    <row r="4398" spans="16:17" x14ac:dyDescent="0.25">
      <c r="P4398" s="28"/>
      <c r="Q4398" s="34"/>
    </row>
    <row r="4399" spans="16:17" x14ac:dyDescent="0.25">
      <c r="P4399" s="28"/>
      <c r="Q4399" s="34"/>
    </row>
    <row r="4400" spans="16:17" x14ac:dyDescent="0.25">
      <c r="P4400" s="28"/>
      <c r="Q4400" s="34"/>
    </row>
    <row r="4401" spans="16:17" x14ac:dyDescent="0.25">
      <c r="P4401" s="28"/>
      <c r="Q4401" s="34"/>
    </row>
    <row r="4402" spans="16:17" x14ac:dyDescent="0.25">
      <c r="P4402" s="28"/>
      <c r="Q4402" s="34"/>
    </row>
    <row r="4403" spans="16:17" x14ac:dyDescent="0.25">
      <c r="P4403" s="28"/>
      <c r="Q4403" s="34"/>
    </row>
    <row r="4404" spans="16:17" x14ac:dyDescent="0.25">
      <c r="P4404" s="28"/>
      <c r="Q4404" s="34"/>
    </row>
    <row r="4405" spans="16:17" x14ac:dyDescent="0.25">
      <c r="P4405" s="28"/>
      <c r="Q4405" s="34"/>
    </row>
    <row r="4406" spans="16:17" x14ac:dyDescent="0.25">
      <c r="P4406" s="28"/>
      <c r="Q4406" s="34"/>
    </row>
    <row r="4407" spans="16:17" x14ac:dyDescent="0.25">
      <c r="P4407" s="28"/>
      <c r="Q4407" s="34"/>
    </row>
    <row r="4408" spans="16:17" x14ac:dyDescent="0.25">
      <c r="P4408" s="28"/>
      <c r="Q4408" s="34"/>
    </row>
    <row r="4409" spans="16:17" x14ac:dyDescent="0.25">
      <c r="P4409" s="28"/>
      <c r="Q4409" s="34"/>
    </row>
    <row r="4410" spans="16:17" x14ac:dyDescent="0.25">
      <c r="P4410" s="28"/>
      <c r="Q4410" s="34"/>
    </row>
    <row r="4411" spans="16:17" x14ac:dyDescent="0.25">
      <c r="P4411" s="28"/>
      <c r="Q4411" s="34"/>
    </row>
    <row r="4412" spans="16:17" x14ac:dyDescent="0.25">
      <c r="P4412" s="28"/>
      <c r="Q4412" s="34"/>
    </row>
    <row r="4413" spans="16:17" x14ac:dyDescent="0.25">
      <c r="P4413" s="28"/>
      <c r="Q4413" s="34"/>
    </row>
    <row r="4414" spans="16:17" x14ac:dyDescent="0.25">
      <c r="P4414" s="28"/>
      <c r="Q4414" s="34"/>
    </row>
    <row r="4415" spans="16:17" x14ac:dyDescent="0.25">
      <c r="P4415" s="28"/>
      <c r="Q4415" s="34"/>
    </row>
    <row r="4416" spans="16:17" x14ac:dyDescent="0.25">
      <c r="P4416" s="28"/>
      <c r="Q4416" s="34"/>
    </row>
    <row r="4417" spans="16:17" x14ac:dyDescent="0.25">
      <c r="P4417" s="28"/>
      <c r="Q4417" s="34"/>
    </row>
    <row r="4418" spans="16:17" x14ac:dyDescent="0.25">
      <c r="P4418" s="28"/>
      <c r="Q4418" s="34"/>
    </row>
    <row r="4419" spans="16:17" x14ac:dyDescent="0.25">
      <c r="P4419" s="28"/>
      <c r="Q4419" s="34"/>
    </row>
    <row r="4420" spans="16:17" x14ac:dyDescent="0.25">
      <c r="P4420" s="28"/>
      <c r="Q4420" s="34"/>
    </row>
    <row r="4421" spans="16:17" x14ac:dyDescent="0.25">
      <c r="P4421" s="28"/>
      <c r="Q4421" s="34"/>
    </row>
    <row r="4422" spans="16:17" x14ac:dyDescent="0.25">
      <c r="P4422" s="28"/>
      <c r="Q4422" s="34"/>
    </row>
    <row r="4423" spans="16:17" x14ac:dyDescent="0.25">
      <c r="P4423" s="28"/>
      <c r="Q4423" s="34"/>
    </row>
    <row r="4424" spans="16:17" x14ac:dyDescent="0.25">
      <c r="P4424" s="28"/>
      <c r="Q4424" s="34"/>
    </row>
    <row r="4425" spans="16:17" x14ac:dyDescent="0.25">
      <c r="P4425" s="28"/>
      <c r="Q4425" s="34"/>
    </row>
    <row r="4426" spans="16:17" x14ac:dyDescent="0.25">
      <c r="P4426" s="28"/>
      <c r="Q4426" s="34"/>
    </row>
    <row r="4427" spans="16:17" x14ac:dyDescent="0.25">
      <c r="P4427" s="28"/>
      <c r="Q4427" s="34"/>
    </row>
    <row r="4428" spans="16:17" x14ac:dyDescent="0.25">
      <c r="P4428" s="28"/>
      <c r="Q4428" s="34"/>
    </row>
    <row r="4429" spans="16:17" x14ac:dyDescent="0.25">
      <c r="P4429" s="28"/>
      <c r="Q4429" s="34"/>
    </row>
    <row r="4430" spans="16:17" x14ac:dyDescent="0.25">
      <c r="P4430" s="28"/>
      <c r="Q4430" s="34"/>
    </row>
    <row r="4431" spans="16:17" x14ac:dyDescent="0.25">
      <c r="P4431" s="28"/>
      <c r="Q4431" s="34"/>
    </row>
    <row r="4432" spans="16:17" x14ac:dyDescent="0.25">
      <c r="P4432" s="28"/>
      <c r="Q4432" s="34"/>
    </row>
    <row r="4433" spans="16:17" x14ac:dyDescent="0.25">
      <c r="P4433" s="28"/>
      <c r="Q4433" s="34"/>
    </row>
    <row r="4434" spans="16:17" x14ac:dyDescent="0.25">
      <c r="P4434" s="28"/>
      <c r="Q4434" s="34"/>
    </row>
    <row r="4435" spans="16:17" x14ac:dyDescent="0.25">
      <c r="P4435" s="28"/>
      <c r="Q4435" s="34"/>
    </row>
    <row r="4436" spans="16:17" x14ac:dyDescent="0.25">
      <c r="P4436" s="28"/>
      <c r="Q4436" s="34"/>
    </row>
    <row r="4437" spans="16:17" x14ac:dyDescent="0.25">
      <c r="P4437" s="28"/>
      <c r="Q4437" s="34"/>
    </row>
    <row r="4438" spans="16:17" x14ac:dyDescent="0.25">
      <c r="P4438" s="28"/>
      <c r="Q4438" s="34"/>
    </row>
    <row r="4439" spans="16:17" x14ac:dyDescent="0.25">
      <c r="P4439" s="28"/>
      <c r="Q4439" s="34"/>
    </row>
    <row r="4440" spans="16:17" x14ac:dyDescent="0.25">
      <c r="P4440" s="28"/>
      <c r="Q4440" s="34"/>
    </row>
    <row r="4441" spans="16:17" x14ac:dyDescent="0.25">
      <c r="P4441" s="28"/>
      <c r="Q4441" s="34"/>
    </row>
    <row r="4442" spans="16:17" x14ac:dyDescent="0.25">
      <c r="P4442" s="28"/>
      <c r="Q4442" s="34"/>
    </row>
    <row r="4443" spans="16:17" x14ac:dyDescent="0.25">
      <c r="P4443" s="28"/>
      <c r="Q4443" s="34"/>
    </row>
    <row r="4444" spans="16:17" x14ac:dyDescent="0.25">
      <c r="P4444" s="28"/>
      <c r="Q4444" s="34"/>
    </row>
    <row r="4445" spans="16:17" x14ac:dyDescent="0.25">
      <c r="P4445" s="28"/>
      <c r="Q4445" s="34"/>
    </row>
    <row r="4446" spans="16:17" x14ac:dyDescent="0.25">
      <c r="P4446" s="28"/>
      <c r="Q4446" s="34"/>
    </row>
    <row r="4447" spans="16:17" x14ac:dyDescent="0.25">
      <c r="P4447" s="28"/>
      <c r="Q4447" s="34"/>
    </row>
    <row r="4448" spans="16:17" x14ac:dyDescent="0.25">
      <c r="P4448" s="28"/>
      <c r="Q4448" s="34"/>
    </row>
    <row r="4449" spans="16:17" x14ac:dyDescent="0.25">
      <c r="P4449" s="28"/>
      <c r="Q4449" s="34"/>
    </row>
    <row r="4450" spans="16:17" x14ac:dyDescent="0.25">
      <c r="P4450" s="28"/>
      <c r="Q4450" s="34"/>
    </row>
    <row r="4451" spans="16:17" x14ac:dyDescent="0.25">
      <c r="P4451" s="28"/>
      <c r="Q4451" s="34"/>
    </row>
    <row r="4452" spans="16:17" x14ac:dyDescent="0.25">
      <c r="P4452" s="28"/>
      <c r="Q4452" s="34"/>
    </row>
    <row r="4453" spans="16:17" x14ac:dyDescent="0.25">
      <c r="P4453" s="28"/>
      <c r="Q4453" s="34"/>
    </row>
    <row r="4454" spans="16:17" x14ac:dyDescent="0.25">
      <c r="P4454" s="28"/>
      <c r="Q4454" s="34"/>
    </row>
    <row r="4455" spans="16:17" x14ac:dyDescent="0.25">
      <c r="P4455" s="28"/>
      <c r="Q4455" s="34"/>
    </row>
    <row r="4456" spans="16:17" x14ac:dyDescent="0.25">
      <c r="P4456" s="28"/>
      <c r="Q4456" s="34"/>
    </row>
    <row r="4457" spans="16:17" x14ac:dyDescent="0.25">
      <c r="P4457" s="28"/>
      <c r="Q4457" s="34"/>
    </row>
    <row r="4458" spans="16:17" x14ac:dyDescent="0.25">
      <c r="P4458" s="28"/>
      <c r="Q4458" s="34"/>
    </row>
    <row r="4459" spans="16:17" x14ac:dyDescent="0.25">
      <c r="P4459" s="28"/>
      <c r="Q4459" s="34"/>
    </row>
    <row r="4460" spans="16:17" x14ac:dyDescent="0.25">
      <c r="P4460" s="28"/>
      <c r="Q4460" s="34"/>
    </row>
    <row r="4461" spans="16:17" x14ac:dyDescent="0.25">
      <c r="P4461" s="28"/>
      <c r="Q4461" s="34"/>
    </row>
    <row r="4462" spans="16:17" x14ac:dyDescent="0.25">
      <c r="P4462" s="28"/>
      <c r="Q4462" s="34"/>
    </row>
    <row r="4463" spans="16:17" x14ac:dyDescent="0.25">
      <c r="P4463" s="28"/>
      <c r="Q4463" s="34"/>
    </row>
    <row r="4464" spans="16:17" x14ac:dyDescent="0.25">
      <c r="P4464" s="28"/>
      <c r="Q4464" s="34"/>
    </row>
    <row r="4465" spans="16:17" x14ac:dyDescent="0.25">
      <c r="P4465" s="28"/>
      <c r="Q4465" s="34"/>
    </row>
    <row r="4466" spans="16:17" x14ac:dyDescent="0.25">
      <c r="P4466" s="28"/>
      <c r="Q4466" s="34"/>
    </row>
    <row r="4467" spans="16:17" x14ac:dyDescent="0.25">
      <c r="P4467" s="28"/>
      <c r="Q4467" s="34"/>
    </row>
    <row r="4468" spans="16:17" x14ac:dyDescent="0.25">
      <c r="P4468" s="28"/>
      <c r="Q4468" s="34"/>
    </row>
    <row r="4469" spans="16:17" x14ac:dyDescent="0.25">
      <c r="P4469" s="28"/>
      <c r="Q4469" s="34"/>
    </row>
    <row r="4470" spans="16:17" x14ac:dyDescent="0.25">
      <c r="P4470" s="28"/>
      <c r="Q4470" s="34"/>
    </row>
    <row r="4471" spans="16:17" x14ac:dyDescent="0.25">
      <c r="P4471" s="28"/>
      <c r="Q4471" s="34"/>
    </row>
    <row r="4472" spans="16:17" x14ac:dyDescent="0.25">
      <c r="P4472" s="28"/>
      <c r="Q4472" s="34"/>
    </row>
    <row r="4473" spans="16:17" x14ac:dyDescent="0.25">
      <c r="P4473" s="28"/>
      <c r="Q4473" s="34"/>
    </row>
    <row r="4474" spans="16:17" x14ac:dyDescent="0.25">
      <c r="P4474" s="28"/>
      <c r="Q4474" s="34"/>
    </row>
    <row r="4475" spans="16:17" x14ac:dyDescent="0.25">
      <c r="P4475" s="28"/>
      <c r="Q4475" s="34"/>
    </row>
    <row r="4476" spans="16:17" x14ac:dyDescent="0.25">
      <c r="P4476" s="28"/>
      <c r="Q4476" s="34"/>
    </row>
    <row r="4477" spans="16:17" x14ac:dyDescent="0.25">
      <c r="P4477" s="28"/>
      <c r="Q4477" s="34"/>
    </row>
    <row r="4478" spans="16:17" x14ac:dyDescent="0.25">
      <c r="P4478" s="28"/>
      <c r="Q4478" s="34"/>
    </row>
    <row r="4479" spans="16:17" x14ac:dyDescent="0.25">
      <c r="P4479" s="28"/>
      <c r="Q4479" s="34"/>
    </row>
    <row r="4480" spans="16:17" x14ac:dyDescent="0.25">
      <c r="P4480" s="28"/>
      <c r="Q4480" s="34"/>
    </row>
    <row r="4481" spans="16:17" x14ac:dyDescent="0.25">
      <c r="P4481" s="28"/>
      <c r="Q4481" s="34"/>
    </row>
    <row r="4482" spans="16:17" x14ac:dyDescent="0.25">
      <c r="P4482" s="28"/>
      <c r="Q4482" s="34"/>
    </row>
    <row r="4483" spans="16:17" x14ac:dyDescent="0.25">
      <c r="P4483" s="28"/>
      <c r="Q4483" s="34"/>
    </row>
    <row r="4484" spans="16:17" x14ac:dyDescent="0.25">
      <c r="P4484" s="28"/>
      <c r="Q4484" s="34"/>
    </row>
    <row r="4485" spans="16:17" x14ac:dyDescent="0.25">
      <c r="P4485" s="28"/>
      <c r="Q4485" s="34"/>
    </row>
    <row r="4486" spans="16:17" x14ac:dyDescent="0.25">
      <c r="P4486" s="28"/>
      <c r="Q4486" s="34"/>
    </row>
    <row r="4487" spans="16:17" x14ac:dyDescent="0.25">
      <c r="P4487" s="28"/>
      <c r="Q4487" s="34"/>
    </row>
    <row r="4488" spans="16:17" x14ac:dyDescent="0.25">
      <c r="P4488" s="28"/>
      <c r="Q4488" s="34"/>
    </row>
    <row r="4489" spans="16:17" x14ac:dyDescent="0.25">
      <c r="P4489" s="28"/>
      <c r="Q4489" s="34"/>
    </row>
    <row r="4490" spans="16:17" x14ac:dyDescent="0.25">
      <c r="P4490" s="28"/>
      <c r="Q4490" s="34"/>
    </row>
    <row r="4491" spans="16:17" x14ac:dyDescent="0.25">
      <c r="P4491" s="28"/>
      <c r="Q4491" s="34"/>
    </row>
    <row r="4492" spans="16:17" x14ac:dyDescent="0.25">
      <c r="P4492" s="28"/>
      <c r="Q4492" s="34"/>
    </row>
    <row r="4493" spans="16:17" x14ac:dyDescent="0.25">
      <c r="P4493" s="28"/>
      <c r="Q4493" s="34"/>
    </row>
    <row r="4494" spans="16:17" x14ac:dyDescent="0.25">
      <c r="P4494" s="28"/>
      <c r="Q4494" s="34"/>
    </row>
    <row r="4495" spans="16:17" x14ac:dyDescent="0.25">
      <c r="P4495" s="28"/>
      <c r="Q4495" s="34"/>
    </row>
    <row r="4496" spans="16:17" x14ac:dyDescent="0.25">
      <c r="P4496" s="28"/>
      <c r="Q4496" s="34"/>
    </row>
    <row r="4497" spans="16:17" x14ac:dyDescent="0.25">
      <c r="P4497" s="28"/>
      <c r="Q4497" s="34"/>
    </row>
    <row r="4498" spans="16:17" x14ac:dyDescent="0.25">
      <c r="P4498" s="28"/>
      <c r="Q4498" s="34"/>
    </row>
    <row r="4499" spans="16:17" x14ac:dyDescent="0.25">
      <c r="P4499" s="28"/>
      <c r="Q4499" s="34"/>
    </row>
    <row r="4500" spans="16:17" x14ac:dyDescent="0.25">
      <c r="P4500" s="28"/>
      <c r="Q4500" s="34"/>
    </row>
    <row r="4501" spans="16:17" x14ac:dyDescent="0.25">
      <c r="P4501" s="28"/>
      <c r="Q4501" s="34"/>
    </row>
    <row r="4502" spans="16:17" x14ac:dyDescent="0.25">
      <c r="P4502" s="28"/>
      <c r="Q4502" s="34"/>
    </row>
    <row r="4503" spans="16:17" x14ac:dyDescent="0.25">
      <c r="P4503" s="28"/>
      <c r="Q4503" s="34"/>
    </row>
    <row r="4504" spans="16:17" x14ac:dyDescent="0.25">
      <c r="P4504" s="28"/>
      <c r="Q4504" s="34"/>
    </row>
    <row r="4505" spans="16:17" x14ac:dyDescent="0.25">
      <c r="P4505" s="28"/>
      <c r="Q4505" s="34"/>
    </row>
    <row r="4506" spans="16:17" x14ac:dyDescent="0.25">
      <c r="P4506" s="28"/>
      <c r="Q4506" s="34"/>
    </row>
    <row r="4507" spans="16:17" x14ac:dyDescent="0.25">
      <c r="P4507" s="28"/>
      <c r="Q4507" s="34"/>
    </row>
    <row r="4508" spans="16:17" x14ac:dyDescent="0.25">
      <c r="P4508" s="28"/>
      <c r="Q4508" s="34"/>
    </row>
    <row r="4509" spans="16:17" x14ac:dyDescent="0.25">
      <c r="P4509" s="28"/>
      <c r="Q4509" s="34"/>
    </row>
    <row r="4510" spans="16:17" x14ac:dyDescent="0.25">
      <c r="P4510" s="28"/>
      <c r="Q4510" s="34"/>
    </row>
    <row r="4511" spans="16:17" x14ac:dyDescent="0.25">
      <c r="P4511" s="28"/>
      <c r="Q4511" s="34"/>
    </row>
    <row r="4512" spans="16:17" x14ac:dyDescent="0.25">
      <c r="P4512" s="28"/>
      <c r="Q4512" s="34"/>
    </row>
    <row r="4513" spans="16:17" x14ac:dyDescent="0.25">
      <c r="P4513" s="28"/>
      <c r="Q4513" s="34"/>
    </row>
    <row r="4514" spans="16:17" x14ac:dyDescent="0.25">
      <c r="P4514" s="28"/>
      <c r="Q4514" s="34"/>
    </row>
    <row r="4515" spans="16:17" x14ac:dyDescent="0.25">
      <c r="P4515" s="28"/>
      <c r="Q4515" s="34"/>
    </row>
    <row r="4516" spans="16:17" x14ac:dyDescent="0.25">
      <c r="P4516" s="28"/>
      <c r="Q4516" s="34"/>
    </row>
    <row r="4517" spans="16:17" x14ac:dyDescent="0.25">
      <c r="P4517" s="28"/>
      <c r="Q4517" s="34"/>
    </row>
    <row r="4518" spans="16:17" x14ac:dyDescent="0.25">
      <c r="P4518" s="28"/>
      <c r="Q4518" s="34"/>
    </row>
    <row r="4519" spans="16:17" x14ac:dyDescent="0.25">
      <c r="P4519" s="28"/>
      <c r="Q4519" s="34"/>
    </row>
    <row r="4520" spans="16:17" x14ac:dyDescent="0.25">
      <c r="P4520" s="28"/>
      <c r="Q4520" s="34"/>
    </row>
    <row r="4521" spans="16:17" x14ac:dyDescent="0.25">
      <c r="P4521" s="28"/>
      <c r="Q4521" s="34"/>
    </row>
    <row r="4522" spans="16:17" x14ac:dyDescent="0.25">
      <c r="P4522" s="28"/>
      <c r="Q4522" s="34"/>
    </row>
    <row r="4523" spans="16:17" x14ac:dyDescent="0.25">
      <c r="P4523" s="28"/>
      <c r="Q4523" s="34"/>
    </row>
    <row r="4524" spans="16:17" x14ac:dyDescent="0.25">
      <c r="P4524" s="28"/>
      <c r="Q4524" s="34"/>
    </row>
    <row r="4525" spans="16:17" x14ac:dyDescent="0.25">
      <c r="P4525" s="28"/>
      <c r="Q4525" s="34"/>
    </row>
    <row r="4526" spans="16:17" x14ac:dyDescent="0.25">
      <c r="P4526" s="28"/>
      <c r="Q4526" s="34"/>
    </row>
    <row r="4527" spans="16:17" x14ac:dyDescent="0.25">
      <c r="P4527" s="28"/>
      <c r="Q4527" s="34"/>
    </row>
    <row r="4528" spans="16:17" x14ac:dyDescent="0.25">
      <c r="P4528" s="28"/>
      <c r="Q4528" s="34"/>
    </row>
    <row r="4529" spans="16:17" x14ac:dyDescent="0.25">
      <c r="P4529" s="28"/>
      <c r="Q4529" s="34"/>
    </row>
    <row r="4530" spans="16:17" x14ac:dyDescent="0.25">
      <c r="P4530" s="28"/>
      <c r="Q4530" s="34"/>
    </row>
    <row r="4531" spans="16:17" x14ac:dyDescent="0.25">
      <c r="P4531" s="28"/>
      <c r="Q4531" s="34"/>
    </row>
    <row r="4532" spans="16:17" x14ac:dyDescent="0.25">
      <c r="P4532" s="28"/>
      <c r="Q4532" s="34"/>
    </row>
    <row r="4533" spans="16:17" x14ac:dyDescent="0.25">
      <c r="P4533" s="28"/>
      <c r="Q4533" s="34"/>
    </row>
    <row r="4534" spans="16:17" x14ac:dyDescent="0.25">
      <c r="P4534" s="28"/>
      <c r="Q4534" s="34"/>
    </row>
    <row r="4535" spans="16:17" x14ac:dyDescent="0.25">
      <c r="P4535" s="28"/>
      <c r="Q4535" s="34"/>
    </row>
    <row r="4536" spans="16:17" x14ac:dyDescent="0.25">
      <c r="P4536" s="28"/>
      <c r="Q4536" s="34"/>
    </row>
    <row r="4537" spans="16:17" x14ac:dyDescent="0.25">
      <c r="P4537" s="28"/>
      <c r="Q4537" s="34"/>
    </row>
    <row r="4538" spans="16:17" x14ac:dyDescent="0.25">
      <c r="P4538" s="28"/>
      <c r="Q4538" s="34"/>
    </row>
    <row r="4539" spans="16:17" x14ac:dyDescent="0.25">
      <c r="P4539" s="28"/>
      <c r="Q4539" s="34"/>
    </row>
    <row r="4540" spans="16:17" x14ac:dyDescent="0.25">
      <c r="P4540" s="28"/>
      <c r="Q4540" s="34"/>
    </row>
    <row r="4541" spans="16:17" x14ac:dyDescent="0.25">
      <c r="P4541" s="28"/>
      <c r="Q4541" s="34"/>
    </row>
    <row r="4542" spans="16:17" x14ac:dyDescent="0.25">
      <c r="P4542" s="28"/>
      <c r="Q4542" s="34"/>
    </row>
    <row r="4543" spans="16:17" x14ac:dyDescent="0.25">
      <c r="P4543" s="28"/>
      <c r="Q4543" s="34"/>
    </row>
    <row r="4544" spans="16:17" x14ac:dyDescent="0.25">
      <c r="P4544" s="28"/>
      <c r="Q4544" s="34"/>
    </row>
    <row r="4545" spans="16:17" x14ac:dyDescent="0.25">
      <c r="P4545" s="28"/>
      <c r="Q4545" s="34"/>
    </row>
    <row r="4546" spans="16:17" x14ac:dyDescent="0.25">
      <c r="P4546" s="28"/>
      <c r="Q4546" s="34"/>
    </row>
    <row r="4547" spans="16:17" x14ac:dyDescent="0.25">
      <c r="P4547" s="28"/>
      <c r="Q4547" s="34"/>
    </row>
    <row r="4548" spans="16:17" x14ac:dyDescent="0.25">
      <c r="P4548" s="28"/>
      <c r="Q4548" s="34"/>
    </row>
    <row r="4549" spans="16:17" x14ac:dyDescent="0.25">
      <c r="P4549" s="28"/>
      <c r="Q4549" s="34"/>
    </row>
    <row r="4550" spans="16:17" x14ac:dyDescent="0.25">
      <c r="P4550" s="28"/>
      <c r="Q4550" s="34"/>
    </row>
    <row r="4551" spans="16:17" x14ac:dyDescent="0.25">
      <c r="P4551" s="28"/>
      <c r="Q4551" s="34"/>
    </row>
    <row r="4552" spans="16:17" x14ac:dyDescent="0.25">
      <c r="P4552" s="28"/>
      <c r="Q4552" s="34"/>
    </row>
    <row r="4553" spans="16:17" x14ac:dyDescent="0.25">
      <c r="P4553" s="28"/>
      <c r="Q4553" s="34"/>
    </row>
    <row r="4554" spans="16:17" x14ac:dyDescent="0.25">
      <c r="P4554" s="28"/>
      <c r="Q4554" s="34"/>
    </row>
    <row r="4555" spans="16:17" x14ac:dyDescent="0.25">
      <c r="P4555" s="28"/>
      <c r="Q4555" s="34"/>
    </row>
    <row r="4556" spans="16:17" x14ac:dyDescent="0.25">
      <c r="P4556" s="28"/>
      <c r="Q4556" s="34"/>
    </row>
    <row r="4557" spans="16:17" x14ac:dyDescent="0.25">
      <c r="P4557" s="28"/>
      <c r="Q4557" s="34"/>
    </row>
    <row r="4558" spans="16:17" x14ac:dyDescent="0.25">
      <c r="P4558" s="28"/>
      <c r="Q4558" s="34"/>
    </row>
    <row r="4559" spans="16:17" x14ac:dyDescent="0.25">
      <c r="P4559" s="28"/>
      <c r="Q4559" s="34"/>
    </row>
    <row r="4560" spans="16:17" x14ac:dyDescent="0.25">
      <c r="P4560" s="28"/>
      <c r="Q4560" s="34"/>
    </row>
    <row r="4561" spans="16:17" x14ac:dyDescent="0.25">
      <c r="P4561" s="28"/>
      <c r="Q4561" s="34"/>
    </row>
    <row r="4562" spans="16:17" x14ac:dyDescent="0.25">
      <c r="P4562" s="28"/>
      <c r="Q4562" s="34"/>
    </row>
    <row r="4563" spans="16:17" x14ac:dyDescent="0.25">
      <c r="P4563" s="28"/>
      <c r="Q4563" s="34"/>
    </row>
    <row r="4564" spans="16:17" x14ac:dyDescent="0.25">
      <c r="P4564" s="28"/>
      <c r="Q4564" s="34"/>
    </row>
    <row r="4565" spans="16:17" x14ac:dyDescent="0.25">
      <c r="P4565" s="28"/>
      <c r="Q4565" s="34"/>
    </row>
    <row r="4566" spans="16:17" x14ac:dyDescent="0.25">
      <c r="P4566" s="28"/>
      <c r="Q4566" s="34"/>
    </row>
    <row r="4567" spans="16:17" x14ac:dyDescent="0.25">
      <c r="P4567" s="28"/>
      <c r="Q4567" s="34"/>
    </row>
    <row r="4568" spans="16:17" x14ac:dyDescent="0.25">
      <c r="P4568" s="28"/>
      <c r="Q4568" s="34"/>
    </row>
    <row r="4569" spans="16:17" x14ac:dyDescent="0.25">
      <c r="P4569" s="28"/>
      <c r="Q4569" s="34"/>
    </row>
    <row r="4570" spans="16:17" x14ac:dyDescent="0.25">
      <c r="P4570" s="28"/>
      <c r="Q4570" s="34"/>
    </row>
    <row r="4571" spans="16:17" x14ac:dyDescent="0.25">
      <c r="P4571" s="28"/>
      <c r="Q4571" s="34"/>
    </row>
    <row r="4572" spans="16:17" x14ac:dyDescent="0.25">
      <c r="P4572" s="28"/>
      <c r="Q4572" s="34"/>
    </row>
    <row r="4573" spans="16:17" x14ac:dyDescent="0.25">
      <c r="P4573" s="28"/>
      <c r="Q4573" s="34"/>
    </row>
    <row r="4574" spans="16:17" x14ac:dyDescent="0.25">
      <c r="P4574" s="28"/>
      <c r="Q4574" s="34"/>
    </row>
    <row r="4575" spans="16:17" x14ac:dyDescent="0.25">
      <c r="P4575" s="28"/>
      <c r="Q4575" s="34"/>
    </row>
    <row r="4576" spans="16:17" x14ac:dyDescent="0.25">
      <c r="P4576" s="28"/>
      <c r="Q4576" s="34"/>
    </row>
    <row r="4577" spans="16:17" x14ac:dyDescent="0.25">
      <c r="P4577" s="28"/>
      <c r="Q4577" s="34"/>
    </row>
    <row r="4578" spans="16:17" x14ac:dyDescent="0.25">
      <c r="P4578" s="28"/>
      <c r="Q4578" s="34"/>
    </row>
    <row r="4579" spans="16:17" x14ac:dyDescent="0.25">
      <c r="P4579" s="28"/>
      <c r="Q4579" s="34"/>
    </row>
    <row r="4580" spans="16:17" x14ac:dyDescent="0.25">
      <c r="P4580" s="28"/>
      <c r="Q4580" s="34"/>
    </row>
    <row r="4581" spans="16:17" x14ac:dyDescent="0.25">
      <c r="P4581" s="28"/>
      <c r="Q4581" s="34"/>
    </row>
    <row r="4582" spans="16:17" x14ac:dyDescent="0.25">
      <c r="P4582" s="28"/>
      <c r="Q4582" s="34"/>
    </row>
    <row r="4583" spans="16:17" x14ac:dyDescent="0.25">
      <c r="P4583" s="28"/>
      <c r="Q4583" s="34"/>
    </row>
    <row r="4584" spans="16:17" x14ac:dyDescent="0.25">
      <c r="P4584" s="28"/>
      <c r="Q4584" s="34"/>
    </row>
    <row r="4585" spans="16:17" x14ac:dyDescent="0.25">
      <c r="P4585" s="28"/>
      <c r="Q4585" s="34"/>
    </row>
    <row r="4586" spans="16:17" x14ac:dyDescent="0.25">
      <c r="P4586" s="28"/>
      <c r="Q4586" s="34"/>
    </row>
    <row r="4587" spans="16:17" x14ac:dyDescent="0.25">
      <c r="P4587" s="28"/>
      <c r="Q4587" s="34"/>
    </row>
    <row r="4588" spans="16:17" x14ac:dyDescent="0.25">
      <c r="P4588" s="28"/>
      <c r="Q4588" s="34"/>
    </row>
    <row r="4589" spans="16:17" x14ac:dyDescent="0.25">
      <c r="P4589" s="28"/>
      <c r="Q4589" s="34"/>
    </row>
    <row r="4590" spans="16:17" x14ac:dyDescent="0.25">
      <c r="P4590" s="28"/>
      <c r="Q4590" s="34"/>
    </row>
    <row r="4591" spans="16:17" x14ac:dyDescent="0.25">
      <c r="P4591" s="28"/>
      <c r="Q4591" s="34"/>
    </row>
    <row r="4592" spans="16:17" x14ac:dyDescent="0.25">
      <c r="P4592" s="28"/>
      <c r="Q4592" s="34"/>
    </row>
    <row r="4593" spans="16:17" x14ac:dyDescent="0.25">
      <c r="P4593" s="28"/>
      <c r="Q4593" s="34"/>
    </row>
    <row r="4594" spans="16:17" x14ac:dyDescent="0.25">
      <c r="P4594" s="28"/>
      <c r="Q4594" s="34"/>
    </row>
    <row r="4595" spans="16:17" x14ac:dyDescent="0.25">
      <c r="P4595" s="28"/>
      <c r="Q4595" s="34"/>
    </row>
    <row r="4596" spans="16:17" x14ac:dyDescent="0.25">
      <c r="P4596" s="28"/>
      <c r="Q4596" s="34"/>
    </row>
    <row r="4597" spans="16:17" x14ac:dyDescent="0.25">
      <c r="P4597" s="28"/>
      <c r="Q4597" s="34"/>
    </row>
    <row r="4598" spans="16:17" x14ac:dyDescent="0.25">
      <c r="P4598" s="28"/>
      <c r="Q4598" s="34"/>
    </row>
    <row r="4599" spans="16:17" x14ac:dyDescent="0.25">
      <c r="P4599" s="28"/>
      <c r="Q4599" s="34"/>
    </row>
    <row r="4600" spans="16:17" x14ac:dyDescent="0.25">
      <c r="P4600" s="28"/>
      <c r="Q4600" s="34"/>
    </row>
    <row r="4601" spans="16:17" x14ac:dyDescent="0.25">
      <c r="P4601" s="28"/>
      <c r="Q4601" s="34"/>
    </row>
    <row r="4602" spans="16:17" x14ac:dyDescent="0.25">
      <c r="P4602" s="28"/>
      <c r="Q4602" s="34"/>
    </row>
    <row r="4603" spans="16:17" x14ac:dyDescent="0.25">
      <c r="P4603" s="28"/>
      <c r="Q4603" s="34"/>
    </row>
    <row r="4604" spans="16:17" x14ac:dyDescent="0.25">
      <c r="P4604" s="28"/>
      <c r="Q4604" s="34"/>
    </row>
    <row r="4605" spans="16:17" x14ac:dyDescent="0.25">
      <c r="P4605" s="28"/>
      <c r="Q4605" s="34"/>
    </row>
    <row r="4606" spans="16:17" x14ac:dyDescent="0.25">
      <c r="P4606" s="28"/>
      <c r="Q4606" s="34"/>
    </row>
    <row r="4607" spans="16:17" x14ac:dyDescent="0.25">
      <c r="P4607" s="28"/>
      <c r="Q4607" s="34"/>
    </row>
    <row r="4608" spans="16:17" x14ac:dyDescent="0.25">
      <c r="P4608" s="28"/>
      <c r="Q4608" s="34"/>
    </row>
    <row r="4609" spans="16:17" x14ac:dyDescent="0.25">
      <c r="P4609" s="28"/>
      <c r="Q4609" s="34"/>
    </row>
    <row r="4610" spans="16:17" x14ac:dyDescent="0.25">
      <c r="P4610" s="28"/>
      <c r="Q4610" s="34"/>
    </row>
    <row r="4611" spans="16:17" x14ac:dyDescent="0.25">
      <c r="P4611" s="28"/>
      <c r="Q4611" s="34"/>
    </row>
    <row r="4612" spans="16:17" x14ac:dyDescent="0.25">
      <c r="P4612" s="28"/>
      <c r="Q4612" s="34"/>
    </row>
    <row r="4613" spans="16:17" x14ac:dyDescent="0.25">
      <c r="P4613" s="28"/>
      <c r="Q4613" s="34"/>
    </row>
    <row r="4614" spans="16:17" x14ac:dyDescent="0.25">
      <c r="P4614" s="28"/>
      <c r="Q4614" s="34"/>
    </row>
    <row r="4615" spans="16:17" x14ac:dyDescent="0.25">
      <c r="P4615" s="28"/>
      <c r="Q4615" s="34"/>
    </row>
    <row r="4616" spans="16:17" x14ac:dyDescent="0.25">
      <c r="P4616" s="28"/>
      <c r="Q4616" s="34"/>
    </row>
    <row r="4617" spans="16:17" x14ac:dyDescent="0.25">
      <c r="P4617" s="28"/>
      <c r="Q4617" s="34"/>
    </row>
    <row r="4618" spans="16:17" x14ac:dyDescent="0.25">
      <c r="P4618" s="28"/>
      <c r="Q4618" s="34"/>
    </row>
    <row r="4619" spans="16:17" x14ac:dyDescent="0.25">
      <c r="P4619" s="28"/>
      <c r="Q4619" s="34"/>
    </row>
    <row r="4620" spans="16:17" x14ac:dyDescent="0.25">
      <c r="P4620" s="28"/>
      <c r="Q4620" s="34"/>
    </row>
    <row r="4621" spans="16:17" x14ac:dyDescent="0.25">
      <c r="P4621" s="28"/>
      <c r="Q4621" s="34"/>
    </row>
    <row r="4622" spans="16:17" x14ac:dyDescent="0.25">
      <c r="P4622" s="28"/>
      <c r="Q4622" s="34"/>
    </row>
    <row r="4623" spans="16:17" x14ac:dyDescent="0.25">
      <c r="P4623" s="28"/>
      <c r="Q4623" s="34"/>
    </row>
    <row r="4624" spans="16:17" x14ac:dyDescent="0.25">
      <c r="P4624" s="28"/>
      <c r="Q4624" s="34"/>
    </row>
    <row r="4625" spans="16:17" x14ac:dyDescent="0.25">
      <c r="P4625" s="28"/>
      <c r="Q4625" s="34"/>
    </row>
    <row r="4626" spans="16:17" x14ac:dyDescent="0.25">
      <c r="P4626" s="28"/>
      <c r="Q4626" s="34"/>
    </row>
    <row r="4627" spans="16:17" x14ac:dyDescent="0.25">
      <c r="P4627" s="28"/>
      <c r="Q4627" s="34"/>
    </row>
    <row r="4628" spans="16:17" x14ac:dyDescent="0.25">
      <c r="P4628" s="28"/>
      <c r="Q4628" s="34"/>
    </row>
    <row r="4629" spans="16:17" x14ac:dyDescent="0.25">
      <c r="P4629" s="28"/>
      <c r="Q4629" s="34"/>
    </row>
    <row r="4630" spans="16:17" x14ac:dyDescent="0.25">
      <c r="P4630" s="28"/>
      <c r="Q4630" s="34"/>
    </row>
    <row r="4631" spans="16:17" x14ac:dyDescent="0.25">
      <c r="P4631" s="28"/>
      <c r="Q4631" s="34"/>
    </row>
    <row r="4632" spans="16:17" x14ac:dyDescent="0.25">
      <c r="P4632" s="28"/>
      <c r="Q4632" s="34"/>
    </row>
    <row r="4633" spans="16:17" x14ac:dyDescent="0.25">
      <c r="P4633" s="28"/>
      <c r="Q4633" s="34"/>
    </row>
    <row r="4634" spans="16:17" x14ac:dyDescent="0.25">
      <c r="P4634" s="28"/>
      <c r="Q4634" s="34"/>
    </row>
    <row r="4635" spans="16:17" x14ac:dyDescent="0.25">
      <c r="P4635" s="28"/>
      <c r="Q4635" s="34"/>
    </row>
    <row r="4636" spans="16:17" x14ac:dyDescent="0.25">
      <c r="P4636" s="28"/>
      <c r="Q4636" s="34"/>
    </row>
    <row r="4637" spans="16:17" x14ac:dyDescent="0.25">
      <c r="P4637" s="28"/>
      <c r="Q4637" s="34"/>
    </row>
    <row r="4638" spans="16:17" x14ac:dyDescent="0.25">
      <c r="P4638" s="28"/>
      <c r="Q4638" s="34"/>
    </row>
    <row r="4639" spans="16:17" x14ac:dyDescent="0.25">
      <c r="P4639" s="28"/>
      <c r="Q4639" s="34"/>
    </row>
    <row r="4640" spans="16:17" x14ac:dyDescent="0.25">
      <c r="P4640" s="28"/>
      <c r="Q4640" s="34"/>
    </row>
    <row r="4641" spans="16:17" x14ac:dyDescent="0.25">
      <c r="P4641" s="28"/>
      <c r="Q4641" s="34"/>
    </row>
    <row r="4642" spans="16:17" x14ac:dyDescent="0.25">
      <c r="P4642" s="28"/>
      <c r="Q4642" s="34"/>
    </row>
    <row r="4643" spans="16:17" x14ac:dyDescent="0.25">
      <c r="P4643" s="28"/>
      <c r="Q4643" s="34"/>
    </row>
    <row r="4644" spans="16:17" x14ac:dyDescent="0.25">
      <c r="P4644" s="28"/>
      <c r="Q4644" s="34"/>
    </row>
    <row r="4645" spans="16:17" x14ac:dyDescent="0.25">
      <c r="P4645" s="28"/>
      <c r="Q4645" s="34"/>
    </row>
    <row r="4646" spans="16:17" x14ac:dyDescent="0.25">
      <c r="P4646" s="28"/>
      <c r="Q4646" s="34"/>
    </row>
    <row r="4647" spans="16:17" x14ac:dyDescent="0.25">
      <c r="P4647" s="28"/>
      <c r="Q4647" s="34"/>
    </row>
    <row r="4648" spans="16:17" x14ac:dyDescent="0.25">
      <c r="P4648" s="28"/>
      <c r="Q4648" s="34"/>
    </row>
    <row r="4649" spans="16:17" x14ac:dyDescent="0.25">
      <c r="P4649" s="28"/>
      <c r="Q4649" s="34"/>
    </row>
    <row r="4650" spans="16:17" x14ac:dyDescent="0.25">
      <c r="P4650" s="28"/>
      <c r="Q4650" s="34"/>
    </row>
    <row r="4651" spans="16:17" x14ac:dyDescent="0.25">
      <c r="P4651" s="28"/>
      <c r="Q4651" s="34"/>
    </row>
    <row r="4652" spans="16:17" x14ac:dyDescent="0.25">
      <c r="P4652" s="28"/>
      <c r="Q4652" s="34"/>
    </row>
    <row r="4653" spans="16:17" x14ac:dyDescent="0.25">
      <c r="P4653" s="28"/>
      <c r="Q4653" s="34"/>
    </row>
    <row r="4654" spans="16:17" x14ac:dyDescent="0.25">
      <c r="P4654" s="28"/>
      <c r="Q4654" s="34"/>
    </row>
    <row r="4655" spans="16:17" x14ac:dyDescent="0.25">
      <c r="P4655" s="28"/>
      <c r="Q4655" s="34"/>
    </row>
    <row r="4656" spans="16:17" x14ac:dyDescent="0.25">
      <c r="P4656" s="28"/>
      <c r="Q4656" s="34"/>
    </row>
    <row r="4657" spans="16:17" x14ac:dyDescent="0.25">
      <c r="P4657" s="28"/>
      <c r="Q4657" s="34"/>
    </row>
    <row r="4658" spans="16:17" x14ac:dyDescent="0.25">
      <c r="P4658" s="28"/>
      <c r="Q4658" s="34"/>
    </row>
    <row r="4659" spans="16:17" x14ac:dyDescent="0.25">
      <c r="P4659" s="28"/>
      <c r="Q4659" s="34"/>
    </row>
    <row r="4660" spans="16:17" x14ac:dyDescent="0.25">
      <c r="P4660" s="28"/>
      <c r="Q4660" s="34"/>
    </row>
    <row r="4661" spans="16:17" x14ac:dyDescent="0.25">
      <c r="P4661" s="28"/>
      <c r="Q4661" s="34"/>
    </row>
    <row r="4662" spans="16:17" x14ac:dyDescent="0.25">
      <c r="P4662" s="28"/>
      <c r="Q4662" s="34"/>
    </row>
    <row r="4663" spans="16:17" x14ac:dyDescent="0.25">
      <c r="P4663" s="28"/>
      <c r="Q4663" s="34"/>
    </row>
    <row r="4664" spans="16:17" x14ac:dyDescent="0.25">
      <c r="P4664" s="28"/>
      <c r="Q4664" s="34"/>
    </row>
    <row r="4665" spans="16:17" x14ac:dyDescent="0.25">
      <c r="P4665" s="28"/>
      <c r="Q4665" s="34"/>
    </row>
    <row r="4666" spans="16:17" x14ac:dyDescent="0.25">
      <c r="P4666" s="28"/>
      <c r="Q4666" s="34"/>
    </row>
    <row r="4667" spans="16:17" x14ac:dyDescent="0.25">
      <c r="P4667" s="28"/>
      <c r="Q4667" s="34"/>
    </row>
    <row r="4668" spans="16:17" x14ac:dyDescent="0.25">
      <c r="P4668" s="28"/>
      <c r="Q4668" s="34"/>
    </row>
    <row r="4669" spans="16:17" x14ac:dyDescent="0.25">
      <c r="P4669" s="28"/>
      <c r="Q4669" s="34"/>
    </row>
    <row r="4670" spans="16:17" x14ac:dyDescent="0.25">
      <c r="P4670" s="28"/>
      <c r="Q4670" s="34"/>
    </row>
    <row r="4671" spans="16:17" x14ac:dyDescent="0.25">
      <c r="P4671" s="28"/>
      <c r="Q4671" s="34"/>
    </row>
    <row r="4672" spans="16:17" x14ac:dyDescent="0.25">
      <c r="P4672" s="28"/>
      <c r="Q4672" s="34"/>
    </row>
    <row r="4673" spans="16:17" x14ac:dyDescent="0.25">
      <c r="P4673" s="28"/>
      <c r="Q4673" s="34"/>
    </row>
    <row r="4674" spans="16:17" x14ac:dyDescent="0.25">
      <c r="P4674" s="28"/>
      <c r="Q4674" s="34"/>
    </row>
    <row r="4675" spans="16:17" x14ac:dyDescent="0.25">
      <c r="P4675" s="28"/>
      <c r="Q4675" s="34"/>
    </row>
    <row r="4676" spans="16:17" x14ac:dyDescent="0.25">
      <c r="P4676" s="28"/>
      <c r="Q4676" s="34"/>
    </row>
    <row r="4677" spans="16:17" x14ac:dyDescent="0.25">
      <c r="P4677" s="28"/>
      <c r="Q4677" s="34"/>
    </row>
    <row r="4678" spans="16:17" x14ac:dyDescent="0.25">
      <c r="P4678" s="28"/>
      <c r="Q4678" s="34"/>
    </row>
    <row r="4679" spans="16:17" x14ac:dyDescent="0.25">
      <c r="P4679" s="28"/>
      <c r="Q4679" s="34"/>
    </row>
    <row r="4680" spans="16:17" x14ac:dyDescent="0.25">
      <c r="P4680" s="28"/>
      <c r="Q4680" s="34"/>
    </row>
    <row r="4681" spans="16:17" x14ac:dyDescent="0.25">
      <c r="P4681" s="28"/>
      <c r="Q4681" s="34"/>
    </row>
    <row r="4682" spans="16:17" x14ac:dyDescent="0.25">
      <c r="P4682" s="28"/>
      <c r="Q4682" s="34"/>
    </row>
    <row r="4683" spans="16:17" x14ac:dyDescent="0.25">
      <c r="P4683" s="28"/>
      <c r="Q4683" s="34"/>
    </row>
    <row r="4684" spans="16:17" x14ac:dyDescent="0.25">
      <c r="P4684" s="28"/>
      <c r="Q4684" s="34"/>
    </row>
    <row r="4685" spans="16:17" x14ac:dyDescent="0.25">
      <c r="P4685" s="28"/>
      <c r="Q4685" s="34"/>
    </row>
    <row r="4686" spans="16:17" x14ac:dyDescent="0.25">
      <c r="P4686" s="28"/>
      <c r="Q4686" s="34"/>
    </row>
    <row r="4687" spans="16:17" x14ac:dyDescent="0.25">
      <c r="P4687" s="28"/>
      <c r="Q4687" s="34"/>
    </row>
    <row r="4688" spans="16:17" x14ac:dyDescent="0.25">
      <c r="P4688" s="28"/>
      <c r="Q4688" s="34"/>
    </row>
    <row r="4689" spans="16:17" x14ac:dyDescent="0.25">
      <c r="P4689" s="28"/>
      <c r="Q4689" s="34"/>
    </row>
    <row r="4690" spans="16:17" x14ac:dyDescent="0.25">
      <c r="P4690" s="28"/>
      <c r="Q4690" s="34"/>
    </row>
    <row r="4691" spans="16:17" x14ac:dyDescent="0.25">
      <c r="P4691" s="28"/>
      <c r="Q4691" s="34"/>
    </row>
    <row r="4692" spans="16:17" x14ac:dyDescent="0.25">
      <c r="P4692" s="28"/>
      <c r="Q4692" s="34"/>
    </row>
    <row r="4693" spans="16:17" x14ac:dyDescent="0.25">
      <c r="P4693" s="28"/>
      <c r="Q4693" s="34"/>
    </row>
    <row r="4694" spans="16:17" x14ac:dyDescent="0.25">
      <c r="P4694" s="28"/>
      <c r="Q4694" s="34"/>
    </row>
    <row r="4695" spans="16:17" x14ac:dyDescent="0.25">
      <c r="P4695" s="28"/>
      <c r="Q4695" s="34"/>
    </row>
    <row r="4696" spans="16:17" x14ac:dyDescent="0.25">
      <c r="P4696" s="28"/>
      <c r="Q4696" s="34"/>
    </row>
    <row r="4697" spans="16:17" x14ac:dyDescent="0.25">
      <c r="P4697" s="28"/>
      <c r="Q4697" s="34"/>
    </row>
    <row r="4698" spans="16:17" x14ac:dyDescent="0.25">
      <c r="P4698" s="28"/>
      <c r="Q4698" s="34"/>
    </row>
    <row r="4699" spans="16:17" x14ac:dyDescent="0.25">
      <c r="P4699" s="28"/>
      <c r="Q4699" s="34"/>
    </row>
    <row r="4700" spans="16:17" x14ac:dyDescent="0.25">
      <c r="P4700" s="28"/>
      <c r="Q4700" s="34"/>
    </row>
    <row r="4701" spans="16:17" x14ac:dyDescent="0.25">
      <c r="P4701" s="28"/>
      <c r="Q4701" s="34"/>
    </row>
    <row r="4702" spans="16:17" x14ac:dyDescent="0.25">
      <c r="P4702" s="28"/>
      <c r="Q4702" s="34"/>
    </row>
    <row r="4703" spans="16:17" x14ac:dyDescent="0.25">
      <c r="P4703" s="28"/>
      <c r="Q4703" s="34"/>
    </row>
    <row r="4704" spans="16:17" x14ac:dyDescent="0.25">
      <c r="P4704" s="28"/>
      <c r="Q4704" s="34"/>
    </row>
    <row r="4705" spans="16:17" x14ac:dyDescent="0.25">
      <c r="P4705" s="28"/>
      <c r="Q4705" s="34"/>
    </row>
    <row r="4706" spans="16:17" x14ac:dyDescent="0.25">
      <c r="P4706" s="28"/>
      <c r="Q4706" s="34"/>
    </row>
    <row r="4707" spans="16:17" x14ac:dyDescent="0.25">
      <c r="P4707" s="28"/>
      <c r="Q4707" s="34"/>
    </row>
    <row r="4708" spans="16:17" x14ac:dyDescent="0.25">
      <c r="P4708" s="28"/>
      <c r="Q4708" s="34"/>
    </row>
    <row r="4709" spans="16:17" x14ac:dyDescent="0.25">
      <c r="P4709" s="28"/>
      <c r="Q4709" s="34"/>
    </row>
    <row r="4710" spans="16:17" x14ac:dyDescent="0.25">
      <c r="P4710" s="28"/>
      <c r="Q4710" s="34"/>
    </row>
    <row r="4711" spans="16:17" x14ac:dyDescent="0.25">
      <c r="P4711" s="28"/>
      <c r="Q4711" s="34"/>
    </row>
    <row r="4712" spans="16:17" x14ac:dyDescent="0.25">
      <c r="P4712" s="28"/>
      <c r="Q4712" s="34"/>
    </row>
    <row r="4713" spans="16:17" x14ac:dyDescent="0.25">
      <c r="P4713" s="28"/>
      <c r="Q4713" s="34"/>
    </row>
    <row r="4714" spans="16:17" x14ac:dyDescent="0.25">
      <c r="P4714" s="28"/>
      <c r="Q4714" s="34"/>
    </row>
    <row r="4715" spans="16:17" x14ac:dyDescent="0.25">
      <c r="P4715" s="28"/>
      <c r="Q4715" s="34"/>
    </row>
    <row r="4716" spans="16:17" x14ac:dyDescent="0.25">
      <c r="P4716" s="28"/>
      <c r="Q4716" s="34"/>
    </row>
    <row r="4717" spans="16:17" x14ac:dyDescent="0.25">
      <c r="P4717" s="28"/>
      <c r="Q4717" s="34"/>
    </row>
    <row r="4718" spans="16:17" x14ac:dyDescent="0.25">
      <c r="P4718" s="28"/>
      <c r="Q4718" s="34"/>
    </row>
    <row r="4719" spans="16:17" x14ac:dyDescent="0.25">
      <c r="P4719" s="28"/>
      <c r="Q4719" s="34"/>
    </row>
    <row r="4720" spans="16:17" x14ac:dyDescent="0.25">
      <c r="P4720" s="28"/>
      <c r="Q4720" s="34"/>
    </row>
    <row r="4721" spans="16:17" x14ac:dyDescent="0.25">
      <c r="P4721" s="28"/>
      <c r="Q4721" s="34"/>
    </row>
    <row r="4722" spans="16:17" x14ac:dyDescent="0.25">
      <c r="P4722" s="28"/>
      <c r="Q4722" s="34"/>
    </row>
    <row r="4723" spans="16:17" x14ac:dyDescent="0.25">
      <c r="P4723" s="28"/>
      <c r="Q4723" s="34"/>
    </row>
    <row r="4724" spans="16:17" x14ac:dyDescent="0.25">
      <c r="P4724" s="28"/>
      <c r="Q4724" s="34"/>
    </row>
    <row r="4725" spans="16:17" x14ac:dyDescent="0.25">
      <c r="P4725" s="28"/>
      <c r="Q4725" s="34"/>
    </row>
    <row r="4726" spans="16:17" x14ac:dyDescent="0.25">
      <c r="P4726" s="28"/>
      <c r="Q4726" s="34"/>
    </row>
    <row r="4727" spans="16:17" x14ac:dyDescent="0.25">
      <c r="P4727" s="28"/>
      <c r="Q4727" s="34"/>
    </row>
    <row r="4728" spans="16:17" x14ac:dyDescent="0.25">
      <c r="P4728" s="28"/>
      <c r="Q4728" s="34"/>
    </row>
    <row r="4729" spans="16:17" x14ac:dyDescent="0.25">
      <c r="P4729" s="28"/>
      <c r="Q4729" s="34"/>
    </row>
    <row r="4730" spans="16:17" x14ac:dyDescent="0.25">
      <c r="P4730" s="28"/>
      <c r="Q4730" s="34"/>
    </row>
    <row r="4731" spans="16:17" x14ac:dyDescent="0.25">
      <c r="P4731" s="28"/>
      <c r="Q4731" s="34"/>
    </row>
    <row r="4732" spans="16:17" x14ac:dyDescent="0.25">
      <c r="P4732" s="28"/>
      <c r="Q4732" s="34"/>
    </row>
    <row r="4733" spans="16:17" x14ac:dyDescent="0.25">
      <c r="P4733" s="28"/>
      <c r="Q4733" s="34"/>
    </row>
    <row r="4734" spans="16:17" x14ac:dyDescent="0.25">
      <c r="P4734" s="28"/>
      <c r="Q4734" s="34"/>
    </row>
    <row r="4735" spans="16:17" x14ac:dyDescent="0.25">
      <c r="P4735" s="28"/>
      <c r="Q4735" s="34"/>
    </row>
    <row r="4736" spans="16:17" x14ac:dyDescent="0.25">
      <c r="P4736" s="28"/>
      <c r="Q4736" s="34"/>
    </row>
    <row r="4737" spans="16:17" x14ac:dyDescent="0.25">
      <c r="P4737" s="28"/>
      <c r="Q4737" s="34"/>
    </row>
    <row r="4738" spans="16:17" x14ac:dyDescent="0.25">
      <c r="P4738" s="28"/>
      <c r="Q4738" s="34"/>
    </row>
    <row r="4739" spans="16:17" x14ac:dyDescent="0.25">
      <c r="P4739" s="28"/>
      <c r="Q4739" s="34"/>
    </row>
    <row r="4740" spans="16:17" x14ac:dyDescent="0.25">
      <c r="P4740" s="28"/>
      <c r="Q4740" s="34"/>
    </row>
    <row r="4741" spans="16:17" x14ac:dyDescent="0.25">
      <c r="P4741" s="28"/>
      <c r="Q4741" s="34"/>
    </row>
    <row r="4742" spans="16:17" x14ac:dyDescent="0.25">
      <c r="P4742" s="28"/>
      <c r="Q4742" s="34"/>
    </row>
    <row r="4743" spans="16:17" x14ac:dyDescent="0.25">
      <c r="P4743" s="28"/>
      <c r="Q4743" s="34"/>
    </row>
    <row r="4744" spans="16:17" x14ac:dyDescent="0.25">
      <c r="P4744" s="28"/>
      <c r="Q4744" s="34"/>
    </row>
    <row r="4745" spans="16:17" x14ac:dyDescent="0.25">
      <c r="P4745" s="28"/>
      <c r="Q4745" s="34"/>
    </row>
    <row r="4746" spans="16:17" x14ac:dyDescent="0.25">
      <c r="P4746" s="28"/>
      <c r="Q4746" s="34"/>
    </row>
    <row r="4747" spans="16:17" x14ac:dyDescent="0.25">
      <c r="P4747" s="28"/>
      <c r="Q4747" s="34"/>
    </row>
    <row r="4748" spans="16:17" x14ac:dyDescent="0.25">
      <c r="P4748" s="28"/>
      <c r="Q4748" s="34"/>
    </row>
    <row r="4749" spans="16:17" x14ac:dyDescent="0.25">
      <c r="P4749" s="28"/>
      <c r="Q4749" s="34"/>
    </row>
    <row r="4750" spans="16:17" x14ac:dyDescent="0.25">
      <c r="P4750" s="28"/>
      <c r="Q4750" s="34"/>
    </row>
    <row r="4751" spans="16:17" x14ac:dyDescent="0.25">
      <c r="P4751" s="28"/>
      <c r="Q4751" s="34"/>
    </row>
    <row r="4752" spans="16:17" x14ac:dyDescent="0.25">
      <c r="P4752" s="28"/>
      <c r="Q4752" s="34"/>
    </row>
    <row r="4753" spans="16:17" x14ac:dyDescent="0.25">
      <c r="P4753" s="28"/>
      <c r="Q4753" s="34"/>
    </row>
    <row r="4754" spans="16:17" x14ac:dyDescent="0.25">
      <c r="P4754" s="28"/>
      <c r="Q4754" s="34"/>
    </row>
    <row r="4755" spans="16:17" x14ac:dyDescent="0.25">
      <c r="P4755" s="28"/>
      <c r="Q4755" s="34"/>
    </row>
    <row r="4756" spans="16:17" x14ac:dyDescent="0.25">
      <c r="P4756" s="28"/>
      <c r="Q4756" s="34"/>
    </row>
    <row r="4757" spans="16:17" x14ac:dyDescent="0.25">
      <c r="P4757" s="28"/>
      <c r="Q4757" s="34"/>
    </row>
    <row r="4758" spans="16:17" x14ac:dyDescent="0.25">
      <c r="P4758" s="28"/>
      <c r="Q4758" s="34"/>
    </row>
    <row r="4759" spans="16:17" x14ac:dyDescent="0.25">
      <c r="P4759" s="28"/>
      <c r="Q4759" s="34"/>
    </row>
    <row r="4760" spans="16:17" x14ac:dyDescent="0.25">
      <c r="P4760" s="28"/>
      <c r="Q4760" s="34"/>
    </row>
    <row r="4761" spans="16:17" x14ac:dyDescent="0.25">
      <c r="P4761" s="28"/>
      <c r="Q4761" s="34"/>
    </row>
    <row r="4762" spans="16:17" x14ac:dyDescent="0.25">
      <c r="P4762" s="28"/>
      <c r="Q4762" s="34"/>
    </row>
    <row r="4763" spans="16:17" x14ac:dyDescent="0.25">
      <c r="P4763" s="28"/>
      <c r="Q4763" s="34"/>
    </row>
    <row r="4764" spans="16:17" x14ac:dyDescent="0.25">
      <c r="P4764" s="28"/>
      <c r="Q4764" s="34"/>
    </row>
    <row r="4765" spans="16:17" x14ac:dyDescent="0.25">
      <c r="P4765" s="28"/>
      <c r="Q4765" s="34"/>
    </row>
    <row r="4766" spans="16:17" x14ac:dyDescent="0.25">
      <c r="P4766" s="28"/>
      <c r="Q4766" s="34"/>
    </row>
    <row r="4767" spans="16:17" x14ac:dyDescent="0.25">
      <c r="P4767" s="28"/>
      <c r="Q4767" s="34"/>
    </row>
    <row r="4768" spans="16:17" x14ac:dyDescent="0.25">
      <c r="P4768" s="28"/>
      <c r="Q4768" s="34"/>
    </row>
    <row r="4769" spans="16:17" x14ac:dyDescent="0.25">
      <c r="P4769" s="28"/>
      <c r="Q4769" s="34"/>
    </row>
    <row r="4770" spans="16:17" x14ac:dyDescent="0.25">
      <c r="P4770" s="28"/>
      <c r="Q4770" s="34"/>
    </row>
    <row r="4771" spans="16:17" x14ac:dyDescent="0.25">
      <c r="P4771" s="28"/>
      <c r="Q4771" s="34"/>
    </row>
    <row r="4772" spans="16:17" x14ac:dyDescent="0.25">
      <c r="P4772" s="28"/>
      <c r="Q4772" s="34"/>
    </row>
    <row r="4773" spans="16:17" x14ac:dyDescent="0.25">
      <c r="P4773" s="28"/>
      <c r="Q4773" s="34"/>
    </row>
    <row r="4774" spans="16:17" x14ac:dyDescent="0.25">
      <c r="P4774" s="28"/>
      <c r="Q4774" s="34"/>
    </row>
    <row r="4775" spans="16:17" x14ac:dyDescent="0.25">
      <c r="P4775" s="28"/>
      <c r="Q4775" s="34"/>
    </row>
    <row r="4776" spans="16:17" x14ac:dyDescent="0.25">
      <c r="P4776" s="28"/>
      <c r="Q4776" s="34"/>
    </row>
    <row r="4777" spans="16:17" x14ac:dyDescent="0.25">
      <c r="P4777" s="28"/>
      <c r="Q4777" s="34"/>
    </row>
    <row r="4778" spans="16:17" x14ac:dyDescent="0.25">
      <c r="P4778" s="28"/>
      <c r="Q4778" s="34"/>
    </row>
    <row r="4779" spans="16:17" x14ac:dyDescent="0.25">
      <c r="P4779" s="28"/>
      <c r="Q4779" s="34"/>
    </row>
    <row r="4780" spans="16:17" x14ac:dyDescent="0.25">
      <c r="P4780" s="28"/>
      <c r="Q4780" s="34"/>
    </row>
    <row r="4781" spans="16:17" x14ac:dyDescent="0.25">
      <c r="P4781" s="28"/>
      <c r="Q4781" s="34"/>
    </row>
    <row r="4782" spans="16:17" x14ac:dyDescent="0.25">
      <c r="P4782" s="28"/>
      <c r="Q4782" s="34"/>
    </row>
    <row r="4783" spans="16:17" x14ac:dyDescent="0.25">
      <c r="P4783" s="28"/>
      <c r="Q4783" s="34"/>
    </row>
    <row r="4784" spans="16:17" x14ac:dyDescent="0.25">
      <c r="P4784" s="28"/>
      <c r="Q4784" s="34"/>
    </row>
    <row r="4785" spans="16:17" x14ac:dyDescent="0.25">
      <c r="P4785" s="28"/>
      <c r="Q4785" s="34"/>
    </row>
    <row r="4786" spans="16:17" x14ac:dyDescent="0.25">
      <c r="P4786" s="28"/>
      <c r="Q4786" s="34"/>
    </row>
    <row r="4787" spans="16:17" x14ac:dyDescent="0.25">
      <c r="P4787" s="28"/>
      <c r="Q4787" s="34"/>
    </row>
    <row r="4788" spans="16:17" x14ac:dyDescent="0.25">
      <c r="P4788" s="28"/>
      <c r="Q4788" s="34"/>
    </row>
    <row r="4789" spans="16:17" x14ac:dyDescent="0.25">
      <c r="P4789" s="28"/>
      <c r="Q4789" s="34"/>
    </row>
    <row r="4790" spans="16:17" x14ac:dyDescent="0.25">
      <c r="P4790" s="28"/>
      <c r="Q4790" s="34"/>
    </row>
    <row r="4791" spans="16:17" x14ac:dyDescent="0.25">
      <c r="P4791" s="28"/>
      <c r="Q4791" s="34"/>
    </row>
    <row r="4792" spans="16:17" x14ac:dyDescent="0.25">
      <c r="P4792" s="28"/>
      <c r="Q4792" s="34"/>
    </row>
    <row r="4793" spans="16:17" x14ac:dyDescent="0.25">
      <c r="P4793" s="28"/>
      <c r="Q4793" s="34"/>
    </row>
    <row r="4794" spans="16:17" x14ac:dyDescent="0.25">
      <c r="P4794" s="28"/>
      <c r="Q4794" s="34"/>
    </row>
    <row r="4795" spans="16:17" x14ac:dyDescent="0.25">
      <c r="P4795" s="28"/>
      <c r="Q4795" s="34"/>
    </row>
    <row r="4796" spans="16:17" x14ac:dyDescent="0.25">
      <c r="P4796" s="28"/>
      <c r="Q4796" s="34"/>
    </row>
    <row r="4797" spans="16:17" x14ac:dyDescent="0.25">
      <c r="P4797" s="28"/>
      <c r="Q4797" s="34"/>
    </row>
    <row r="4798" spans="16:17" x14ac:dyDescent="0.25">
      <c r="P4798" s="28"/>
      <c r="Q4798" s="34"/>
    </row>
    <row r="4799" spans="16:17" x14ac:dyDescent="0.25">
      <c r="P4799" s="28"/>
      <c r="Q4799" s="34"/>
    </row>
    <row r="4800" spans="16:17" x14ac:dyDescent="0.25">
      <c r="P4800" s="28"/>
      <c r="Q4800" s="34"/>
    </row>
    <row r="4801" spans="16:17" x14ac:dyDescent="0.25">
      <c r="P4801" s="28"/>
      <c r="Q4801" s="34"/>
    </row>
    <row r="4802" spans="16:17" x14ac:dyDescent="0.25">
      <c r="P4802" s="28"/>
      <c r="Q4802" s="34"/>
    </row>
    <row r="4803" spans="16:17" x14ac:dyDescent="0.25">
      <c r="P4803" s="28"/>
      <c r="Q4803" s="34"/>
    </row>
    <row r="4804" spans="16:17" x14ac:dyDescent="0.25">
      <c r="P4804" s="28"/>
      <c r="Q4804" s="34"/>
    </row>
    <row r="4805" spans="16:17" x14ac:dyDescent="0.25">
      <c r="P4805" s="28"/>
      <c r="Q4805" s="34"/>
    </row>
    <row r="4806" spans="16:17" x14ac:dyDescent="0.25">
      <c r="P4806" s="28"/>
      <c r="Q4806" s="34"/>
    </row>
    <row r="4807" spans="16:17" x14ac:dyDescent="0.25">
      <c r="P4807" s="28"/>
      <c r="Q4807" s="34"/>
    </row>
    <row r="4808" spans="16:17" x14ac:dyDescent="0.25">
      <c r="P4808" s="28"/>
      <c r="Q4808" s="34"/>
    </row>
    <row r="4809" spans="16:17" x14ac:dyDescent="0.25">
      <c r="P4809" s="28"/>
      <c r="Q4809" s="34"/>
    </row>
    <row r="4810" spans="16:17" x14ac:dyDescent="0.25">
      <c r="P4810" s="28"/>
      <c r="Q4810" s="34"/>
    </row>
    <row r="4811" spans="16:17" x14ac:dyDescent="0.25">
      <c r="P4811" s="28"/>
      <c r="Q4811" s="34"/>
    </row>
    <row r="4812" spans="16:17" x14ac:dyDescent="0.25">
      <c r="P4812" s="28"/>
      <c r="Q4812" s="34"/>
    </row>
    <row r="4813" spans="16:17" x14ac:dyDescent="0.25">
      <c r="P4813" s="28"/>
      <c r="Q4813" s="34"/>
    </row>
    <row r="4814" spans="16:17" x14ac:dyDescent="0.25">
      <c r="P4814" s="28"/>
      <c r="Q4814" s="34"/>
    </row>
    <row r="4815" spans="16:17" x14ac:dyDescent="0.25">
      <c r="P4815" s="28"/>
      <c r="Q4815" s="34"/>
    </row>
    <row r="4816" spans="16:17" x14ac:dyDescent="0.25">
      <c r="P4816" s="28"/>
      <c r="Q4816" s="34"/>
    </row>
    <row r="4817" spans="16:17" x14ac:dyDescent="0.25">
      <c r="P4817" s="28"/>
      <c r="Q4817" s="34"/>
    </row>
    <row r="4818" spans="16:17" x14ac:dyDescent="0.25">
      <c r="P4818" s="28"/>
      <c r="Q4818" s="34"/>
    </row>
    <row r="4819" spans="16:17" x14ac:dyDescent="0.25">
      <c r="P4819" s="28"/>
      <c r="Q4819" s="34"/>
    </row>
    <row r="4820" spans="16:17" x14ac:dyDescent="0.25">
      <c r="P4820" s="28"/>
      <c r="Q4820" s="34"/>
    </row>
    <row r="4821" spans="16:17" x14ac:dyDescent="0.25">
      <c r="P4821" s="28"/>
      <c r="Q4821" s="34"/>
    </row>
    <row r="4822" spans="16:17" x14ac:dyDescent="0.25">
      <c r="P4822" s="28"/>
      <c r="Q4822" s="34"/>
    </row>
    <row r="4823" spans="16:17" x14ac:dyDescent="0.25">
      <c r="P4823" s="28"/>
      <c r="Q4823" s="34"/>
    </row>
    <row r="4824" spans="16:17" x14ac:dyDescent="0.25">
      <c r="P4824" s="28"/>
      <c r="Q4824" s="34"/>
    </row>
    <row r="4825" spans="16:17" x14ac:dyDescent="0.25">
      <c r="P4825" s="28"/>
      <c r="Q4825" s="34"/>
    </row>
    <row r="4826" spans="16:17" x14ac:dyDescent="0.25">
      <c r="P4826" s="28"/>
      <c r="Q4826" s="34"/>
    </row>
    <row r="4827" spans="16:17" x14ac:dyDescent="0.25">
      <c r="P4827" s="28"/>
      <c r="Q4827" s="34"/>
    </row>
    <row r="4828" spans="16:17" x14ac:dyDescent="0.25">
      <c r="P4828" s="28"/>
      <c r="Q4828" s="34"/>
    </row>
    <row r="4829" spans="16:17" x14ac:dyDescent="0.25">
      <c r="P4829" s="28"/>
      <c r="Q4829" s="34"/>
    </row>
    <row r="4830" spans="16:17" x14ac:dyDescent="0.25">
      <c r="P4830" s="28"/>
      <c r="Q4830" s="34"/>
    </row>
    <row r="4831" spans="16:17" x14ac:dyDescent="0.25">
      <c r="P4831" s="28"/>
      <c r="Q4831" s="34"/>
    </row>
    <row r="4832" spans="16:17" x14ac:dyDescent="0.25">
      <c r="P4832" s="28"/>
      <c r="Q4832" s="34"/>
    </row>
    <row r="4833" spans="16:17" x14ac:dyDescent="0.25">
      <c r="P4833" s="28"/>
      <c r="Q4833" s="34"/>
    </row>
    <row r="4834" spans="16:17" x14ac:dyDescent="0.25">
      <c r="P4834" s="28"/>
      <c r="Q4834" s="34"/>
    </row>
    <row r="4835" spans="16:17" x14ac:dyDescent="0.25">
      <c r="P4835" s="28"/>
      <c r="Q4835" s="34"/>
    </row>
    <row r="4836" spans="16:17" x14ac:dyDescent="0.25">
      <c r="P4836" s="28"/>
      <c r="Q4836" s="34"/>
    </row>
    <row r="4837" spans="16:17" x14ac:dyDescent="0.25">
      <c r="P4837" s="28"/>
      <c r="Q4837" s="34"/>
    </row>
    <row r="4838" spans="16:17" x14ac:dyDescent="0.25">
      <c r="P4838" s="28"/>
      <c r="Q4838" s="34"/>
    </row>
    <row r="4839" spans="16:17" x14ac:dyDescent="0.25">
      <c r="P4839" s="28"/>
      <c r="Q4839" s="34"/>
    </row>
    <row r="4840" spans="16:17" x14ac:dyDescent="0.25">
      <c r="P4840" s="28"/>
      <c r="Q4840" s="34"/>
    </row>
    <row r="4841" spans="16:17" x14ac:dyDescent="0.25">
      <c r="P4841" s="28"/>
      <c r="Q4841" s="34"/>
    </row>
    <row r="4842" spans="16:17" x14ac:dyDescent="0.25">
      <c r="P4842" s="28"/>
      <c r="Q4842" s="34"/>
    </row>
    <row r="4843" spans="16:17" x14ac:dyDescent="0.25">
      <c r="P4843" s="28"/>
      <c r="Q4843" s="34"/>
    </row>
    <row r="4844" spans="16:17" x14ac:dyDescent="0.25">
      <c r="P4844" s="28"/>
      <c r="Q4844" s="34"/>
    </row>
    <row r="4845" spans="16:17" x14ac:dyDescent="0.25">
      <c r="P4845" s="28"/>
      <c r="Q4845" s="34"/>
    </row>
    <row r="4846" spans="16:17" x14ac:dyDescent="0.25">
      <c r="P4846" s="28"/>
      <c r="Q4846" s="34"/>
    </row>
    <row r="4847" spans="16:17" x14ac:dyDescent="0.25">
      <c r="P4847" s="28"/>
      <c r="Q4847" s="34"/>
    </row>
    <row r="4848" spans="16:17" x14ac:dyDescent="0.25">
      <c r="P4848" s="28"/>
      <c r="Q4848" s="34"/>
    </row>
    <row r="4849" spans="16:17" x14ac:dyDescent="0.25">
      <c r="P4849" s="28"/>
      <c r="Q4849" s="34"/>
    </row>
    <row r="4850" spans="16:17" x14ac:dyDescent="0.25">
      <c r="P4850" s="28"/>
      <c r="Q4850" s="34"/>
    </row>
    <row r="4851" spans="16:17" x14ac:dyDescent="0.25">
      <c r="P4851" s="28"/>
      <c r="Q4851" s="34"/>
    </row>
    <row r="4852" spans="16:17" x14ac:dyDescent="0.25">
      <c r="P4852" s="28"/>
      <c r="Q4852" s="34"/>
    </row>
    <row r="4853" spans="16:17" x14ac:dyDescent="0.25">
      <c r="P4853" s="28"/>
      <c r="Q4853" s="34"/>
    </row>
    <row r="4854" spans="16:17" x14ac:dyDescent="0.25">
      <c r="P4854" s="28"/>
      <c r="Q4854" s="34"/>
    </row>
    <row r="4855" spans="16:17" x14ac:dyDescent="0.25">
      <c r="P4855" s="28"/>
      <c r="Q4855" s="34"/>
    </row>
    <row r="4856" spans="16:17" x14ac:dyDescent="0.25">
      <c r="P4856" s="28"/>
      <c r="Q4856" s="34"/>
    </row>
    <row r="4857" spans="16:17" x14ac:dyDescent="0.25">
      <c r="P4857" s="28"/>
      <c r="Q4857" s="34"/>
    </row>
    <row r="4858" spans="16:17" x14ac:dyDescent="0.25">
      <c r="P4858" s="28"/>
      <c r="Q4858" s="34"/>
    </row>
    <row r="4859" spans="16:17" x14ac:dyDescent="0.25">
      <c r="P4859" s="28"/>
      <c r="Q4859" s="34"/>
    </row>
    <row r="4860" spans="16:17" x14ac:dyDescent="0.25">
      <c r="P4860" s="28"/>
      <c r="Q4860" s="34"/>
    </row>
    <row r="4861" spans="16:17" x14ac:dyDescent="0.25">
      <c r="P4861" s="28"/>
      <c r="Q4861" s="34"/>
    </row>
    <row r="4862" spans="16:17" x14ac:dyDescent="0.25">
      <c r="P4862" s="28"/>
      <c r="Q4862" s="34"/>
    </row>
    <row r="4863" spans="16:17" x14ac:dyDescent="0.25">
      <c r="P4863" s="28"/>
      <c r="Q4863" s="34"/>
    </row>
    <row r="4864" spans="16:17" x14ac:dyDescent="0.25">
      <c r="P4864" s="28"/>
      <c r="Q4864" s="34"/>
    </row>
    <row r="4865" spans="16:17" x14ac:dyDescent="0.25">
      <c r="P4865" s="28"/>
      <c r="Q4865" s="34"/>
    </row>
    <row r="4866" spans="16:17" x14ac:dyDescent="0.25">
      <c r="P4866" s="28"/>
      <c r="Q4866" s="34"/>
    </row>
    <row r="4867" spans="16:17" x14ac:dyDescent="0.25">
      <c r="P4867" s="28"/>
      <c r="Q4867" s="34"/>
    </row>
    <row r="4868" spans="16:17" x14ac:dyDescent="0.25">
      <c r="P4868" s="28"/>
      <c r="Q4868" s="34"/>
    </row>
    <row r="4869" spans="16:17" x14ac:dyDescent="0.25">
      <c r="P4869" s="28"/>
      <c r="Q4869" s="34"/>
    </row>
    <row r="4870" spans="16:17" x14ac:dyDescent="0.25">
      <c r="P4870" s="28"/>
      <c r="Q4870" s="34"/>
    </row>
    <row r="4871" spans="16:17" x14ac:dyDescent="0.25">
      <c r="P4871" s="28"/>
      <c r="Q4871" s="34"/>
    </row>
    <row r="4872" spans="16:17" x14ac:dyDescent="0.25">
      <c r="P4872" s="28"/>
      <c r="Q4872" s="34"/>
    </row>
    <row r="4873" spans="16:17" x14ac:dyDescent="0.25">
      <c r="P4873" s="28"/>
      <c r="Q4873" s="34"/>
    </row>
    <row r="4874" spans="16:17" x14ac:dyDescent="0.25">
      <c r="P4874" s="28"/>
      <c r="Q4874" s="34"/>
    </row>
    <row r="4875" spans="16:17" x14ac:dyDescent="0.25">
      <c r="P4875" s="28"/>
      <c r="Q4875" s="34"/>
    </row>
    <row r="4876" spans="16:17" x14ac:dyDescent="0.25">
      <c r="P4876" s="28"/>
      <c r="Q4876" s="34"/>
    </row>
    <row r="4877" spans="16:17" x14ac:dyDescent="0.25">
      <c r="P4877" s="28"/>
      <c r="Q4877" s="34"/>
    </row>
    <row r="4878" spans="16:17" x14ac:dyDescent="0.25">
      <c r="P4878" s="28"/>
      <c r="Q4878" s="34"/>
    </row>
    <row r="4879" spans="16:17" x14ac:dyDescent="0.25">
      <c r="P4879" s="28"/>
      <c r="Q4879" s="34"/>
    </row>
    <row r="4880" spans="16:17" x14ac:dyDescent="0.25">
      <c r="P4880" s="28"/>
      <c r="Q4880" s="34"/>
    </row>
    <row r="4881" spans="16:17" x14ac:dyDescent="0.25">
      <c r="P4881" s="28"/>
      <c r="Q4881" s="34"/>
    </row>
    <row r="4882" spans="16:17" x14ac:dyDescent="0.25">
      <c r="P4882" s="28"/>
      <c r="Q4882" s="34"/>
    </row>
    <row r="4883" spans="16:17" x14ac:dyDescent="0.25">
      <c r="P4883" s="28"/>
      <c r="Q4883" s="34"/>
    </row>
    <row r="4884" spans="16:17" x14ac:dyDescent="0.25">
      <c r="P4884" s="28"/>
      <c r="Q4884" s="34"/>
    </row>
    <row r="4885" spans="16:17" x14ac:dyDescent="0.25">
      <c r="P4885" s="28"/>
      <c r="Q4885" s="34"/>
    </row>
    <row r="4886" spans="16:17" x14ac:dyDescent="0.25">
      <c r="P4886" s="28"/>
      <c r="Q4886" s="34"/>
    </row>
    <row r="4887" spans="16:17" x14ac:dyDescent="0.25">
      <c r="P4887" s="28"/>
      <c r="Q4887" s="34"/>
    </row>
    <row r="4888" spans="16:17" x14ac:dyDescent="0.25">
      <c r="P4888" s="28"/>
      <c r="Q4888" s="34"/>
    </row>
    <row r="4889" spans="16:17" x14ac:dyDescent="0.25">
      <c r="P4889" s="28"/>
      <c r="Q4889" s="34"/>
    </row>
    <row r="4890" spans="16:17" x14ac:dyDescent="0.25">
      <c r="P4890" s="28"/>
      <c r="Q4890" s="34"/>
    </row>
    <row r="4891" spans="16:17" x14ac:dyDescent="0.25">
      <c r="P4891" s="28"/>
      <c r="Q4891" s="34"/>
    </row>
    <row r="4892" spans="16:17" x14ac:dyDescent="0.25">
      <c r="P4892" s="28"/>
      <c r="Q4892" s="34"/>
    </row>
    <row r="4893" spans="16:17" x14ac:dyDescent="0.25">
      <c r="P4893" s="28"/>
      <c r="Q4893" s="34"/>
    </row>
    <row r="4894" spans="16:17" x14ac:dyDescent="0.25">
      <c r="P4894" s="28"/>
      <c r="Q4894" s="34"/>
    </row>
    <row r="4895" spans="16:17" x14ac:dyDescent="0.25">
      <c r="P4895" s="28"/>
      <c r="Q4895" s="34"/>
    </row>
    <row r="4896" spans="16:17" x14ac:dyDescent="0.25">
      <c r="P4896" s="28"/>
      <c r="Q4896" s="34"/>
    </row>
    <row r="4897" spans="16:17" x14ac:dyDescent="0.25">
      <c r="P4897" s="28"/>
      <c r="Q4897" s="34"/>
    </row>
    <row r="4898" spans="16:17" x14ac:dyDescent="0.25">
      <c r="P4898" s="28"/>
      <c r="Q4898" s="34"/>
    </row>
    <row r="4899" spans="16:17" x14ac:dyDescent="0.25">
      <c r="P4899" s="28"/>
      <c r="Q4899" s="34"/>
    </row>
    <row r="4900" spans="16:17" x14ac:dyDescent="0.25">
      <c r="P4900" s="28"/>
      <c r="Q4900" s="34"/>
    </row>
    <row r="4901" spans="16:17" x14ac:dyDescent="0.25">
      <c r="P4901" s="28"/>
      <c r="Q4901" s="34"/>
    </row>
    <row r="4902" spans="16:17" x14ac:dyDescent="0.25">
      <c r="P4902" s="28"/>
      <c r="Q4902" s="34"/>
    </row>
    <row r="4903" spans="16:17" x14ac:dyDescent="0.25">
      <c r="P4903" s="28"/>
      <c r="Q4903" s="34"/>
    </row>
    <row r="4904" spans="16:17" x14ac:dyDescent="0.25">
      <c r="P4904" s="28"/>
      <c r="Q4904" s="34"/>
    </row>
    <row r="4905" spans="16:17" x14ac:dyDescent="0.25">
      <c r="P4905" s="28"/>
      <c r="Q4905" s="34"/>
    </row>
    <row r="4906" spans="16:17" x14ac:dyDescent="0.25">
      <c r="P4906" s="28"/>
      <c r="Q4906" s="34"/>
    </row>
    <row r="4907" spans="16:17" x14ac:dyDescent="0.25">
      <c r="P4907" s="28"/>
      <c r="Q4907" s="34"/>
    </row>
    <row r="4908" spans="16:17" x14ac:dyDescent="0.25">
      <c r="P4908" s="28"/>
      <c r="Q4908" s="34"/>
    </row>
    <row r="4909" spans="16:17" x14ac:dyDescent="0.25">
      <c r="P4909" s="28"/>
      <c r="Q4909" s="34"/>
    </row>
    <row r="4910" spans="16:17" x14ac:dyDescent="0.25">
      <c r="P4910" s="28"/>
      <c r="Q4910" s="34"/>
    </row>
    <row r="4911" spans="16:17" x14ac:dyDescent="0.25">
      <c r="P4911" s="28"/>
      <c r="Q4911" s="34"/>
    </row>
    <row r="4912" spans="16:17" x14ac:dyDescent="0.25">
      <c r="P4912" s="28"/>
      <c r="Q4912" s="34"/>
    </row>
    <row r="4913" spans="16:17" x14ac:dyDescent="0.25">
      <c r="P4913" s="28"/>
      <c r="Q4913" s="34"/>
    </row>
    <row r="4914" spans="16:17" x14ac:dyDescent="0.25">
      <c r="P4914" s="28"/>
      <c r="Q4914" s="34"/>
    </row>
    <row r="4915" spans="16:17" x14ac:dyDescent="0.25">
      <c r="P4915" s="28"/>
      <c r="Q4915" s="34"/>
    </row>
    <row r="4916" spans="16:17" x14ac:dyDescent="0.25">
      <c r="P4916" s="28"/>
      <c r="Q4916" s="34"/>
    </row>
    <row r="4917" spans="16:17" x14ac:dyDescent="0.25">
      <c r="P4917" s="28"/>
      <c r="Q4917" s="34"/>
    </row>
    <row r="4918" spans="16:17" x14ac:dyDescent="0.25">
      <c r="P4918" s="28"/>
      <c r="Q4918" s="34"/>
    </row>
    <row r="4919" spans="16:17" x14ac:dyDescent="0.25">
      <c r="P4919" s="28"/>
      <c r="Q4919" s="34"/>
    </row>
    <row r="4920" spans="16:17" x14ac:dyDescent="0.25">
      <c r="P4920" s="28"/>
      <c r="Q4920" s="34"/>
    </row>
    <row r="4921" spans="16:17" x14ac:dyDescent="0.25">
      <c r="P4921" s="28"/>
      <c r="Q4921" s="34"/>
    </row>
    <row r="4922" spans="16:17" x14ac:dyDescent="0.25">
      <c r="P4922" s="28"/>
      <c r="Q4922" s="34"/>
    </row>
    <row r="4923" spans="16:17" x14ac:dyDescent="0.25">
      <c r="P4923" s="28"/>
      <c r="Q4923" s="34"/>
    </row>
    <row r="4924" spans="16:17" x14ac:dyDescent="0.25">
      <c r="P4924" s="28"/>
      <c r="Q4924" s="34"/>
    </row>
    <row r="4925" spans="16:17" x14ac:dyDescent="0.25">
      <c r="P4925" s="28"/>
      <c r="Q4925" s="34"/>
    </row>
    <row r="4926" spans="16:17" x14ac:dyDescent="0.25">
      <c r="P4926" s="28"/>
      <c r="Q4926" s="34"/>
    </row>
    <row r="4927" spans="16:17" x14ac:dyDescent="0.25">
      <c r="P4927" s="28"/>
      <c r="Q4927" s="34"/>
    </row>
    <row r="4928" spans="16:17" x14ac:dyDescent="0.25">
      <c r="P4928" s="28"/>
      <c r="Q4928" s="34"/>
    </row>
    <row r="4929" spans="16:17" x14ac:dyDescent="0.25">
      <c r="P4929" s="28"/>
      <c r="Q4929" s="34"/>
    </row>
    <row r="4930" spans="16:17" x14ac:dyDescent="0.25">
      <c r="P4930" s="28"/>
      <c r="Q4930" s="34"/>
    </row>
    <row r="4931" spans="16:17" x14ac:dyDescent="0.25">
      <c r="P4931" s="28"/>
      <c r="Q4931" s="34"/>
    </row>
    <row r="4932" spans="16:17" x14ac:dyDescent="0.25">
      <c r="P4932" s="28"/>
      <c r="Q4932" s="34"/>
    </row>
    <row r="4933" spans="16:17" x14ac:dyDescent="0.25">
      <c r="P4933" s="28"/>
      <c r="Q4933" s="34"/>
    </row>
    <row r="4934" spans="16:17" x14ac:dyDescent="0.25">
      <c r="P4934" s="28"/>
      <c r="Q4934" s="34"/>
    </row>
    <row r="4935" spans="16:17" x14ac:dyDescent="0.25">
      <c r="P4935" s="28"/>
      <c r="Q4935" s="34"/>
    </row>
    <row r="4936" spans="16:17" x14ac:dyDescent="0.25">
      <c r="P4936" s="28"/>
      <c r="Q4936" s="34"/>
    </row>
    <row r="4937" spans="16:17" x14ac:dyDescent="0.25">
      <c r="P4937" s="28"/>
      <c r="Q4937" s="34"/>
    </row>
    <row r="4938" spans="16:17" x14ac:dyDescent="0.25">
      <c r="P4938" s="28"/>
      <c r="Q4938" s="34"/>
    </row>
    <row r="4939" spans="16:17" x14ac:dyDescent="0.25">
      <c r="P4939" s="28"/>
      <c r="Q4939" s="34"/>
    </row>
    <row r="4940" spans="16:17" x14ac:dyDescent="0.25">
      <c r="P4940" s="28"/>
      <c r="Q4940" s="34"/>
    </row>
    <row r="4941" spans="16:17" x14ac:dyDescent="0.25">
      <c r="P4941" s="28"/>
      <c r="Q4941" s="34"/>
    </row>
    <row r="4942" spans="16:17" x14ac:dyDescent="0.25">
      <c r="P4942" s="28"/>
      <c r="Q4942" s="34"/>
    </row>
    <row r="4943" spans="16:17" x14ac:dyDescent="0.25">
      <c r="P4943" s="28"/>
      <c r="Q4943" s="34"/>
    </row>
    <row r="4944" spans="16:17" x14ac:dyDescent="0.25">
      <c r="P4944" s="28"/>
      <c r="Q4944" s="34"/>
    </row>
    <row r="4945" spans="16:17" x14ac:dyDescent="0.25">
      <c r="P4945" s="28"/>
      <c r="Q4945" s="34"/>
    </row>
    <row r="4946" spans="16:17" x14ac:dyDescent="0.25">
      <c r="P4946" s="28"/>
      <c r="Q4946" s="34"/>
    </row>
    <row r="4947" spans="16:17" x14ac:dyDescent="0.25">
      <c r="P4947" s="28"/>
      <c r="Q4947" s="34"/>
    </row>
    <row r="4948" spans="16:17" x14ac:dyDescent="0.25">
      <c r="P4948" s="28"/>
      <c r="Q4948" s="34"/>
    </row>
    <row r="4949" spans="16:17" x14ac:dyDescent="0.25">
      <c r="P4949" s="28"/>
      <c r="Q4949" s="34"/>
    </row>
    <row r="4950" spans="16:17" x14ac:dyDescent="0.25">
      <c r="P4950" s="28"/>
      <c r="Q4950" s="34"/>
    </row>
    <row r="4951" spans="16:17" x14ac:dyDescent="0.25">
      <c r="P4951" s="28"/>
      <c r="Q4951" s="34"/>
    </row>
    <row r="4952" spans="16:17" x14ac:dyDescent="0.25">
      <c r="P4952" s="28"/>
      <c r="Q4952" s="34"/>
    </row>
    <row r="4953" spans="16:17" x14ac:dyDescent="0.25">
      <c r="P4953" s="28"/>
      <c r="Q4953" s="34"/>
    </row>
    <row r="4954" spans="16:17" x14ac:dyDescent="0.25">
      <c r="P4954" s="28"/>
      <c r="Q4954" s="34"/>
    </row>
    <row r="4955" spans="16:17" x14ac:dyDescent="0.25">
      <c r="P4955" s="28"/>
      <c r="Q4955" s="34"/>
    </row>
    <row r="4956" spans="16:17" x14ac:dyDescent="0.25">
      <c r="P4956" s="28"/>
      <c r="Q4956" s="34"/>
    </row>
    <row r="4957" spans="16:17" x14ac:dyDescent="0.25">
      <c r="P4957" s="28"/>
      <c r="Q4957" s="34"/>
    </row>
    <row r="4958" spans="16:17" x14ac:dyDescent="0.25">
      <c r="P4958" s="28"/>
      <c r="Q4958" s="34"/>
    </row>
    <row r="4959" spans="16:17" x14ac:dyDescent="0.25">
      <c r="P4959" s="28"/>
      <c r="Q4959" s="34"/>
    </row>
    <row r="4960" spans="16:17" x14ac:dyDescent="0.25">
      <c r="P4960" s="28"/>
      <c r="Q4960" s="34"/>
    </row>
    <row r="4961" spans="16:17" x14ac:dyDescent="0.25">
      <c r="P4961" s="28"/>
      <c r="Q4961" s="34"/>
    </row>
    <row r="4962" spans="16:17" x14ac:dyDescent="0.25">
      <c r="P4962" s="28"/>
      <c r="Q4962" s="34"/>
    </row>
    <row r="4963" spans="16:17" x14ac:dyDescent="0.25">
      <c r="P4963" s="28"/>
      <c r="Q4963" s="34"/>
    </row>
    <row r="4964" spans="16:17" x14ac:dyDescent="0.25">
      <c r="P4964" s="28"/>
      <c r="Q4964" s="34"/>
    </row>
    <row r="4965" spans="16:17" x14ac:dyDescent="0.25">
      <c r="P4965" s="28"/>
      <c r="Q4965" s="34"/>
    </row>
    <row r="4966" spans="16:17" x14ac:dyDescent="0.25">
      <c r="P4966" s="28"/>
      <c r="Q4966" s="34"/>
    </row>
    <row r="4967" spans="16:17" x14ac:dyDescent="0.25">
      <c r="P4967" s="28"/>
      <c r="Q4967" s="34"/>
    </row>
    <row r="4968" spans="16:17" x14ac:dyDescent="0.25">
      <c r="P4968" s="28"/>
      <c r="Q4968" s="34"/>
    </row>
    <row r="4969" spans="16:17" x14ac:dyDescent="0.25">
      <c r="P4969" s="28"/>
      <c r="Q4969" s="34"/>
    </row>
    <row r="4970" spans="16:17" x14ac:dyDescent="0.25">
      <c r="P4970" s="28"/>
      <c r="Q4970" s="34"/>
    </row>
    <row r="4971" spans="16:17" x14ac:dyDescent="0.25">
      <c r="P4971" s="28"/>
      <c r="Q4971" s="34"/>
    </row>
    <row r="4972" spans="16:17" x14ac:dyDescent="0.25">
      <c r="P4972" s="28"/>
      <c r="Q4972" s="34"/>
    </row>
    <row r="4973" spans="16:17" x14ac:dyDescent="0.25">
      <c r="P4973" s="28"/>
      <c r="Q4973" s="34"/>
    </row>
    <row r="4974" spans="16:17" x14ac:dyDescent="0.25">
      <c r="P4974" s="28"/>
      <c r="Q4974" s="34"/>
    </row>
    <row r="4975" spans="16:17" x14ac:dyDescent="0.25">
      <c r="P4975" s="28"/>
      <c r="Q4975" s="34"/>
    </row>
    <row r="4976" spans="16:17" x14ac:dyDescent="0.25">
      <c r="P4976" s="28"/>
      <c r="Q4976" s="34"/>
    </row>
    <row r="4977" spans="16:17" x14ac:dyDescent="0.25">
      <c r="P4977" s="28"/>
      <c r="Q4977" s="34"/>
    </row>
    <row r="4978" spans="16:17" x14ac:dyDescent="0.25">
      <c r="P4978" s="28"/>
      <c r="Q4978" s="34"/>
    </row>
    <row r="4979" spans="16:17" x14ac:dyDescent="0.25">
      <c r="P4979" s="28"/>
      <c r="Q4979" s="34"/>
    </row>
    <row r="4980" spans="16:17" x14ac:dyDescent="0.25">
      <c r="P4980" s="28"/>
      <c r="Q4980" s="34"/>
    </row>
    <row r="4981" spans="16:17" x14ac:dyDescent="0.25">
      <c r="P4981" s="28"/>
      <c r="Q4981" s="34"/>
    </row>
    <row r="4982" spans="16:17" x14ac:dyDescent="0.25">
      <c r="P4982" s="28"/>
      <c r="Q4982" s="34"/>
    </row>
    <row r="4983" spans="16:17" x14ac:dyDescent="0.25">
      <c r="P4983" s="28"/>
      <c r="Q4983" s="34"/>
    </row>
    <row r="4984" spans="16:17" x14ac:dyDescent="0.25">
      <c r="P4984" s="28"/>
      <c r="Q4984" s="34"/>
    </row>
    <row r="4985" spans="16:17" x14ac:dyDescent="0.25">
      <c r="P4985" s="28"/>
      <c r="Q4985" s="34"/>
    </row>
    <row r="4986" spans="16:17" x14ac:dyDescent="0.25">
      <c r="P4986" s="28"/>
      <c r="Q4986" s="34"/>
    </row>
    <row r="4987" spans="16:17" x14ac:dyDescent="0.25">
      <c r="P4987" s="28"/>
      <c r="Q4987" s="34"/>
    </row>
    <row r="4988" spans="16:17" x14ac:dyDescent="0.25">
      <c r="P4988" s="28"/>
      <c r="Q4988" s="34"/>
    </row>
    <row r="4989" spans="16:17" x14ac:dyDescent="0.25">
      <c r="P4989" s="28"/>
      <c r="Q4989" s="34"/>
    </row>
    <row r="4990" spans="16:17" x14ac:dyDescent="0.25">
      <c r="P4990" s="28"/>
      <c r="Q4990" s="34"/>
    </row>
    <row r="4991" spans="16:17" x14ac:dyDescent="0.25">
      <c r="P4991" s="28"/>
      <c r="Q4991" s="34"/>
    </row>
    <row r="4992" spans="16:17" x14ac:dyDescent="0.25">
      <c r="P4992" s="28"/>
      <c r="Q4992" s="34"/>
    </row>
    <row r="4993" spans="16:17" x14ac:dyDescent="0.25">
      <c r="P4993" s="28"/>
      <c r="Q4993" s="34"/>
    </row>
    <row r="4994" spans="16:17" x14ac:dyDescent="0.25">
      <c r="P4994" s="28"/>
      <c r="Q4994" s="34"/>
    </row>
    <row r="4995" spans="16:17" x14ac:dyDescent="0.25">
      <c r="P4995" s="28"/>
      <c r="Q4995" s="34"/>
    </row>
    <row r="4996" spans="16:17" x14ac:dyDescent="0.25">
      <c r="P4996" s="28"/>
      <c r="Q4996" s="34"/>
    </row>
    <row r="4997" spans="16:17" x14ac:dyDescent="0.25">
      <c r="P4997" s="28"/>
      <c r="Q4997" s="34"/>
    </row>
    <row r="4998" spans="16:17" x14ac:dyDescent="0.25">
      <c r="P4998" s="28"/>
      <c r="Q4998" s="34"/>
    </row>
    <row r="4999" spans="16:17" x14ac:dyDescent="0.25">
      <c r="P4999" s="28"/>
      <c r="Q4999" s="34"/>
    </row>
    <row r="5000" spans="16:17" x14ac:dyDescent="0.25">
      <c r="P5000" s="28"/>
      <c r="Q5000" s="34"/>
    </row>
    <row r="5001" spans="16:17" x14ac:dyDescent="0.25">
      <c r="P5001" s="28"/>
      <c r="Q5001" s="34"/>
    </row>
    <row r="5002" spans="16:17" x14ac:dyDescent="0.25">
      <c r="P5002" s="28"/>
      <c r="Q5002" s="34"/>
    </row>
    <row r="5003" spans="16:17" x14ac:dyDescent="0.25">
      <c r="P5003" s="28"/>
      <c r="Q5003" s="34"/>
    </row>
    <row r="5004" spans="16:17" x14ac:dyDescent="0.25">
      <c r="P5004" s="28"/>
      <c r="Q5004" s="34"/>
    </row>
    <row r="5005" spans="16:17" x14ac:dyDescent="0.25">
      <c r="P5005" s="28"/>
      <c r="Q5005" s="34"/>
    </row>
    <row r="5006" spans="16:17" x14ac:dyDescent="0.25">
      <c r="P5006" s="28"/>
      <c r="Q5006" s="34"/>
    </row>
    <row r="5007" spans="16:17" x14ac:dyDescent="0.25">
      <c r="P5007" s="28"/>
      <c r="Q5007" s="34"/>
    </row>
    <row r="5008" spans="16:17" x14ac:dyDescent="0.25">
      <c r="P5008" s="28"/>
      <c r="Q5008" s="34"/>
    </row>
    <row r="5009" spans="16:17" x14ac:dyDescent="0.25">
      <c r="P5009" s="28"/>
      <c r="Q5009" s="34"/>
    </row>
    <row r="5010" spans="16:17" x14ac:dyDescent="0.25">
      <c r="P5010" s="28"/>
      <c r="Q5010" s="34"/>
    </row>
    <row r="5011" spans="16:17" x14ac:dyDescent="0.25">
      <c r="P5011" s="28"/>
      <c r="Q5011" s="34"/>
    </row>
    <row r="5012" spans="16:17" x14ac:dyDescent="0.25">
      <c r="P5012" s="28"/>
      <c r="Q5012" s="34"/>
    </row>
    <row r="5013" spans="16:17" x14ac:dyDescent="0.25">
      <c r="P5013" s="28"/>
      <c r="Q5013" s="34"/>
    </row>
    <row r="5014" spans="16:17" x14ac:dyDescent="0.25">
      <c r="P5014" s="28"/>
      <c r="Q5014" s="34"/>
    </row>
    <row r="5015" spans="16:17" x14ac:dyDescent="0.25">
      <c r="P5015" s="28"/>
      <c r="Q5015" s="34"/>
    </row>
    <row r="5016" spans="16:17" x14ac:dyDescent="0.25">
      <c r="P5016" s="28"/>
      <c r="Q5016" s="34"/>
    </row>
    <row r="5017" spans="16:17" x14ac:dyDescent="0.25">
      <c r="P5017" s="28"/>
      <c r="Q5017" s="34"/>
    </row>
    <row r="5018" spans="16:17" x14ac:dyDescent="0.25">
      <c r="P5018" s="28"/>
      <c r="Q5018" s="34"/>
    </row>
    <row r="5019" spans="16:17" x14ac:dyDescent="0.25">
      <c r="P5019" s="28"/>
      <c r="Q5019" s="34"/>
    </row>
    <row r="5020" spans="16:17" x14ac:dyDescent="0.25">
      <c r="P5020" s="28"/>
      <c r="Q5020" s="34"/>
    </row>
    <row r="5021" spans="16:17" x14ac:dyDescent="0.25">
      <c r="P5021" s="28"/>
      <c r="Q5021" s="34"/>
    </row>
    <row r="5022" spans="16:17" x14ac:dyDescent="0.25">
      <c r="P5022" s="28"/>
      <c r="Q5022" s="34"/>
    </row>
    <row r="5023" spans="16:17" x14ac:dyDescent="0.25">
      <c r="P5023" s="28"/>
      <c r="Q5023" s="34"/>
    </row>
    <row r="5024" spans="16:17" x14ac:dyDescent="0.25">
      <c r="P5024" s="28"/>
      <c r="Q5024" s="34"/>
    </row>
    <row r="5025" spans="16:17" x14ac:dyDescent="0.25">
      <c r="P5025" s="28"/>
      <c r="Q5025" s="34"/>
    </row>
    <row r="5026" spans="16:17" x14ac:dyDescent="0.25">
      <c r="P5026" s="28"/>
      <c r="Q5026" s="34"/>
    </row>
    <row r="5027" spans="16:17" x14ac:dyDescent="0.25">
      <c r="P5027" s="28"/>
      <c r="Q5027" s="34"/>
    </row>
    <row r="5028" spans="16:17" x14ac:dyDescent="0.25">
      <c r="P5028" s="28"/>
      <c r="Q5028" s="34"/>
    </row>
    <row r="5029" spans="16:17" x14ac:dyDescent="0.25">
      <c r="P5029" s="28"/>
      <c r="Q5029" s="34"/>
    </row>
    <row r="5030" spans="16:17" x14ac:dyDescent="0.25">
      <c r="P5030" s="28"/>
      <c r="Q5030" s="34"/>
    </row>
    <row r="5031" spans="16:17" x14ac:dyDescent="0.25">
      <c r="P5031" s="28"/>
      <c r="Q5031" s="34"/>
    </row>
    <row r="5032" spans="16:17" x14ac:dyDescent="0.25">
      <c r="P5032" s="28"/>
      <c r="Q5032" s="34"/>
    </row>
    <row r="5033" spans="16:17" x14ac:dyDescent="0.25">
      <c r="P5033" s="28"/>
      <c r="Q5033" s="34"/>
    </row>
    <row r="5034" spans="16:17" x14ac:dyDescent="0.25">
      <c r="P5034" s="28"/>
      <c r="Q5034" s="34"/>
    </row>
    <row r="5035" spans="16:17" x14ac:dyDescent="0.25">
      <c r="P5035" s="28"/>
      <c r="Q5035" s="34"/>
    </row>
    <row r="5036" spans="16:17" x14ac:dyDescent="0.25">
      <c r="P5036" s="28"/>
      <c r="Q5036" s="34"/>
    </row>
    <row r="5037" spans="16:17" x14ac:dyDescent="0.25">
      <c r="P5037" s="28"/>
      <c r="Q5037" s="34"/>
    </row>
    <row r="5038" spans="16:17" x14ac:dyDescent="0.25">
      <c r="P5038" s="28"/>
      <c r="Q5038" s="34"/>
    </row>
    <row r="5039" spans="16:17" x14ac:dyDescent="0.25">
      <c r="P5039" s="28"/>
      <c r="Q5039" s="34"/>
    </row>
    <row r="5040" spans="16:17" x14ac:dyDescent="0.25">
      <c r="P5040" s="28"/>
      <c r="Q5040" s="34"/>
    </row>
    <row r="5041" spans="16:17" x14ac:dyDescent="0.25">
      <c r="P5041" s="28"/>
      <c r="Q5041" s="34"/>
    </row>
    <row r="5042" spans="16:17" x14ac:dyDescent="0.25">
      <c r="P5042" s="28"/>
      <c r="Q5042" s="34"/>
    </row>
    <row r="5043" spans="16:17" x14ac:dyDescent="0.25">
      <c r="P5043" s="28"/>
      <c r="Q5043" s="34"/>
    </row>
    <row r="5044" spans="16:17" x14ac:dyDescent="0.25">
      <c r="P5044" s="28"/>
      <c r="Q5044" s="34"/>
    </row>
    <row r="5045" spans="16:17" x14ac:dyDescent="0.25">
      <c r="P5045" s="28"/>
      <c r="Q5045" s="34"/>
    </row>
    <row r="5046" spans="16:17" x14ac:dyDescent="0.25">
      <c r="P5046" s="28"/>
      <c r="Q5046" s="34"/>
    </row>
    <row r="5047" spans="16:17" x14ac:dyDescent="0.25">
      <c r="P5047" s="28"/>
      <c r="Q5047" s="34"/>
    </row>
    <row r="5048" spans="16:17" x14ac:dyDescent="0.25">
      <c r="P5048" s="28"/>
      <c r="Q5048" s="34"/>
    </row>
    <row r="5049" spans="16:17" x14ac:dyDescent="0.25">
      <c r="P5049" s="28"/>
      <c r="Q5049" s="34"/>
    </row>
    <row r="5050" spans="16:17" x14ac:dyDescent="0.25">
      <c r="P5050" s="28"/>
      <c r="Q5050" s="34"/>
    </row>
    <row r="5051" spans="16:17" x14ac:dyDescent="0.25">
      <c r="P5051" s="28"/>
      <c r="Q5051" s="34"/>
    </row>
    <row r="5052" spans="16:17" x14ac:dyDescent="0.25">
      <c r="P5052" s="28"/>
      <c r="Q5052" s="34"/>
    </row>
    <row r="5053" spans="16:17" x14ac:dyDescent="0.25">
      <c r="P5053" s="28"/>
      <c r="Q5053" s="34"/>
    </row>
    <row r="5054" spans="16:17" x14ac:dyDescent="0.25">
      <c r="P5054" s="28"/>
      <c r="Q5054" s="34"/>
    </row>
    <row r="5055" spans="16:17" x14ac:dyDescent="0.25">
      <c r="P5055" s="28"/>
      <c r="Q5055" s="34"/>
    </row>
    <row r="5056" spans="16:17" x14ac:dyDescent="0.25">
      <c r="P5056" s="28"/>
      <c r="Q5056" s="34"/>
    </row>
    <row r="5057" spans="16:17" x14ac:dyDescent="0.25">
      <c r="P5057" s="28"/>
      <c r="Q5057" s="34"/>
    </row>
    <row r="5058" spans="16:17" x14ac:dyDescent="0.25">
      <c r="P5058" s="28"/>
      <c r="Q5058" s="34"/>
    </row>
    <row r="5059" spans="16:17" x14ac:dyDescent="0.25">
      <c r="P5059" s="28"/>
      <c r="Q5059" s="34"/>
    </row>
    <row r="5060" spans="16:17" x14ac:dyDescent="0.25">
      <c r="P5060" s="28"/>
      <c r="Q5060" s="34"/>
    </row>
    <row r="5061" spans="16:17" x14ac:dyDescent="0.25">
      <c r="P5061" s="28"/>
      <c r="Q5061" s="34"/>
    </row>
    <row r="5062" spans="16:17" x14ac:dyDescent="0.25">
      <c r="P5062" s="28"/>
      <c r="Q5062" s="34"/>
    </row>
    <row r="5063" spans="16:17" x14ac:dyDescent="0.25">
      <c r="P5063" s="28"/>
      <c r="Q5063" s="34"/>
    </row>
    <row r="5064" spans="16:17" x14ac:dyDescent="0.25">
      <c r="P5064" s="28"/>
      <c r="Q5064" s="34"/>
    </row>
    <row r="5065" spans="16:17" x14ac:dyDescent="0.25">
      <c r="P5065" s="28"/>
      <c r="Q5065" s="34"/>
    </row>
    <row r="5066" spans="16:17" x14ac:dyDescent="0.25">
      <c r="P5066" s="28"/>
      <c r="Q5066" s="34"/>
    </row>
    <row r="5067" spans="16:17" x14ac:dyDescent="0.25">
      <c r="P5067" s="28"/>
      <c r="Q5067" s="34"/>
    </row>
    <row r="5068" spans="16:17" x14ac:dyDescent="0.25">
      <c r="P5068" s="28"/>
      <c r="Q5068" s="34"/>
    </row>
    <row r="5069" spans="16:17" x14ac:dyDescent="0.25">
      <c r="P5069" s="28"/>
      <c r="Q5069" s="34"/>
    </row>
    <row r="5070" spans="16:17" x14ac:dyDescent="0.25">
      <c r="P5070" s="28"/>
      <c r="Q5070" s="34"/>
    </row>
    <row r="5071" spans="16:17" x14ac:dyDescent="0.25">
      <c r="P5071" s="28"/>
      <c r="Q5071" s="34"/>
    </row>
    <row r="5072" spans="16:17" x14ac:dyDescent="0.25">
      <c r="P5072" s="28"/>
      <c r="Q5072" s="34"/>
    </row>
    <row r="5073" spans="16:17" x14ac:dyDescent="0.25">
      <c r="P5073" s="28"/>
      <c r="Q5073" s="34"/>
    </row>
    <row r="5074" spans="16:17" x14ac:dyDescent="0.25">
      <c r="P5074" s="28"/>
      <c r="Q5074" s="34"/>
    </row>
    <row r="5075" spans="16:17" x14ac:dyDescent="0.25">
      <c r="P5075" s="28"/>
      <c r="Q5075" s="34"/>
    </row>
    <row r="5076" spans="16:17" x14ac:dyDescent="0.25">
      <c r="P5076" s="28"/>
      <c r="Q5076" s="34"/>
    </row>
    <row r="5077" spans="16:17" x14ac:dyDescent="0.25">
      <c r="P5077" s="28"/>
      <c r="Q5077" s="34"/>
    </row>
    <row r="5078" spans="16:17" x14ac:dyDescent="0.25">
      <c r="P5078" s="28"/>
      <c r="Q5078" s="34"/>
    </row>
    <row r="5079" spans="16:17" x14ac:dyDescent="0.25">
      <c r="P5079" s="28"/>
      <c r="Q5079" s="34"/>
    </row>
    <row r="5080" spans="16:17" x14ac:dyDescent="0.25">
      <c r="P5080" s="28"/>
      <c r="Q5080" s="34"/>
    </row>
    <row r="5081" spans="16:17" x14ac:dyDescent="0.25">
      <c r="P5081" s="28"/>
      <c r="Q5081" s="34"/>
    </row>
    <row r="5082" spans="16:17" x14ac:dyDescent="0.25">
      <c r="P5082" s="28"/>
      <c r="Q5082" s="34"/>
    </row>
    <row r="5083" spans="16:17" x14ac:dyDescent="0.25">
      <c r="P5083" s="28"/>
      <c r="Q5083" s="34"/>
    </row>
    <row r="5084" spans="16:17" x14ac:dyDescent="0.25">
      <c r="P5084" s="28"/>
      <c r="Q5084" s="34"/>
    </row>
    <row r="5085" spans="16:17" x14ac:dyDescent="0.25">
      <c r="P5085" s="28"/>
      <c r="Q5085" s="34"/>
    </row>
    <row r="5086" spans="16:17" x14ac:dyDescent="0.25">
      <c r="P5086" s="28"/>
      <c r="Q5086" s="34"/>
    </row>
    <row r="5087" spans="16:17" x14ac:dyDescent="0.25">
      <c r="P5087" s="28"/>
      <c r="Q5087" s="34"/>
    </row>
    <row r="5088" spans="16:17" x14ac:dyDescent="0.25">
      <c r="P5088" s="28"/>
      <c r="Q5088" s="34"/>
    </row>
    <row r="5089" spans="16:17" x14ac:dyDescent="0.25">
      <c r="P5089" s="28"/>
      <c r="Q5089" s="34"/>
    </row>
    <row r="5090" spans="16:17" x14ac:dyDescent="0.25">
      <c r="P5090" s="28"/>
      <c r="Q5090" s="34"/>
    </row>
    <row r="5091" spans="16:17" x14ac:dyDescent="0.25">
      <c r="P5091" s="28"/>
      <c r="Q5091" s="34"/>
    </row>
    <row r="5092" spans="16:17" x14ac:dyDescent="0.25">
      <c r="P5092" s="28"/>
      <c r="Q5092" s="34"/>
    </row>
    <row r="5093" spans="16:17" x14ac:dyDescent="0.25">
      <c r="P5093" s="28"/>
      <c r="Q5093" s="34"/>
    </row>
    <row r="5094" spans="16:17" x14ac:dyDescent="0.25">
      <c r="P5094" s="28"/>
      <c r="Q5094" s="34"/>
    </row>
    <row r="5095" spans="16:17" x14ac:dyDescent="0.25">
      <c r="P5095" s="28"/>
      <c r="Q5095" s="34"/>
    </row>
    <row r="5096" spans="16:17" x14ac:dyDescent="0.25">
      <c r="P5096" s="28"/>
      <c r="Q5096" s="34"/>
    </row>
    <row r="5097" spans="16:17" x14ac:dyDescent="0.25">
      <c r="P5097" s="28"/>
      <c r="Q5097" s="34"/>
    </row>
    <row r="5098" spans="16:17" x14ac:dyDescent="0.25">
      <c r="P5098" s="28"/>
      <c r="Q5098" s="34"/>
    </row>
    <row r="5099" spans="16:17" x14ac:dyDescent="0.25">
      <c r="P5099" s="28"/>
      <c r="Q5099" s="34"/>
    </row>
    <row r="5100" spans="16:17" x14ac:dyDescent="0.25">
      <c r="P5100" s="28"/>
      <c r="Q5100" s="34"/>
    </row>
    <row r="5101" spans="16:17" x14ac:dyDescent="0.25">
      <c r="P5101" s="28"/>
      <c r="Q5101" s="34"/>
    </row>
    <row r="5102" spans="16:17" x14ac:dyDescent="0.25">
      <c r="P5102" s="28"/>
      <c r="Q5102" s="34"/>
    </row>
    <row r="5103" spans="16:17" x14ac:dyDescent="0.25">
      <c r="P5103" s="28"/>
      <c r="Q5103" s="34"/>
    </row>
    <row r="5104" spans="16:17" x14ac:dyDescent="0.25">
      <c r="P5104" s="28"/>
      <c r="Q5104" s="34"/>
    </row>
    <row r="5105" spans="16:17" x14ac:dyDescent="0.25">
      <c r="P5105" s="28"/>
      <c r="Q5105" s="34"/>
    </row>
    <row r="5106" spans="16:17" x14ac:dyDescent="0.25">
      <c r="P5106" s="28"/>
      <c r="Q5106" s="34"/>
    </row>
    <row r="5107" spans="16:17" x14ac:dyDescent="0.25">
      <c r="P5107" s="28"/>
      <c r="Q5107" s="34"/>
    </row>
    <row r="5108" spans="16:17" x14ac:dyDescent="0.25">
      <c r="P5108" s="28"/>
      <c r="Q5108" s="34"/>
    </row>
    <row r="5109" spans="16:17" x14ac:dyDescent="0.25">
      <c r="P5109" s="28"/>
      <c r="Q5109" s="34"/>
    </row>
    <row r="5110" spans="16:17" x14ac:dyDescent="0.25">
      <c r="P5110" s="28"/>
      <c r="Q5110" s="34"/>
    </row>
    <row r="5111" spans="16:17" x14ac:dyDescent="0.25">
      <c r="P5111" s="28"/>
      <c r="Q5111" s="34"/>
    </row>
    <row r="5112" spans="16:17" x14ac:dyDescent="0.25">
      <c r="P5112" s="28"/>
      <c r="Q5112" s="34"/>
    </row>
    <row r="5113" spans="16:17" x14ac:dyDescent="0.25">
      <c r="P5113" s="28"/>
      <c r="Q5113" s="34"/>
    </row>
    <row r="5114" spans="16:17" x14ac:dyDescent="0.25">
      <c r="P5114" s="28"/>
      <c r="Q5114" s="34"/>
    </row>
    <row r="5115" spans="16:17" x14ac:dyDescent="0.25">
      <c r="P5115" s="28"/>
      <c r="Q5115" s="34"/>
    </row>
    <row r="5116" spans="16:17" x14ac:dyDescent="0.25">
      <c r="P5116" s="28"/>
      <c r="Q5116" s="34"/>
    </row>
    <row r="5117" spans="16:17" x14ac:dyDescent="0.25">
      <c r="P5117" s="28"/>
      <c r="Q5117" s="34"/>
    </row>
    <row r="5118" spans="16:17" x14ac:dyDescent="0.25">
      <c r="P5118" s="28"/>
      <c r="Q5118" s="34"/>
    </row>
    <row r="5119" spans="16:17" x14ac:dyDescent="0.25">
      <c r="P5119" s="28"/>
      <c r="Q5119" s="34"/>
    </row>
    <row r="5120" spans="16:17" x14ac:dyDescent="0.25">
      <c r="P5120" s="28"/>
      <c r="Q5120" s="34"/>
    </row>
    <row r="5121" spans="16:17" x14ac:dyDescent="0.25">
      <c r="P5121" s="28"/>
      <c r="Q5121" s="34"/>
    </row>
    <row r="5122" spans="16:17" x14ac:dyDescent="0.25">
      <c r="P5122" s="28"/>
      <c r="Q5122" s="34"/>
    </row>
    <row r="5123" spans="16:17" x14ac:dyDescent="0.25">
      <c r="P5123" s="28"/>
      <c r="Q5123" s="34"/>
    </row>
    <row r="5124" spans="16:17" x14ac:dyDescent="0.25">
      <c r="P5124" s="28"/>
      <c r="Q5124" s="34"/>
    </row>
    <row r="5125" spans="16:17" x14ac:dyDescent="0.25">
      <c r="P5125" s="28"/>
      <c r="Q5125" s="34"/>
    </row>
    <row r="5126" spans="16:17" x14ac:dyDescent="0.25">
      <c r="P5126" s="28"/>
      <c r="Q5126" s="34"/>
    </row>
    <row r="5127" spans="16:17" x14ac:dyDescent="0.25">
      <c r="P5127" s="28"/>
      <c r="Q5127" s="34"/>
    </row>
    <row r="5128" spans="16:17" x14ac:dyDescent="0.25">
      <c r="P5128" s="28"/>
      <c r="Q5128" s="34"/>
    </row>
    <row r="5129" spans="16:17" x14ac:dyDescent="0.25">
      <c r="P5129" s="28"/>
      <c r="Q5129" s="34"/>
    </row>
    <row r="5130" spans="16:17" x14ac:dyDescent="0.25">
      <c r="P5130" s="28"/>
      <c r="Q5130" s="34"/>
    </row>
    <row r="5131" spans="16:17" x14ac:dyDescent="0.25">
      <c r="P5131" s="28"/>
      <c r="Q5131" s="34"/>
    </row>
    <row r="5132" spans="16:17" x14ac:dyDescent="0.25">
      <c r="P5132" s="28"/>
      <c r="Q5132" s="34"/>
    </row>
    <row r="5133" spans="16:17" x14ac:dyDescent="0.25">
      <c r="P5133" s="28"/>
      <c r="Q5133" s="34"/>
    </row>
    <row r="5134" spans="16:17" x14ac:dyDescent="0.25">
      <c r="P5134" s="28"/>
      <c r="Q5134" s="34"/>
    </row>
    <row r="5135" spans="16:17" x14ac:dyDescent="0.25">
      <c r="P5135" s="28"/>
      <c r="Q5135" s="34"/>
    </row>
    <row r="5136" spans="16:17" x14ac:dyDescent="0.25">
      <c r="P5136" s="28"/>
      <c r="Q5136" s="34"/>
    </row>
    <row r="5137" spans="16:17" x14ac:dyDescent="0.25">
      <c r="P5137" s="28"/>
      <c r="Q5137" s="34"/>
    </row>
    <row r="5138" spans="16:17" x14ac:dyDescent="0.25">
      <c r="P5138" s="28"/>
      <c r="Q5138" s="34"/>
    </row>
    <row r="5139" spans="16:17" x14ac:dyDescent="0.25">
      <c r="P5139" s="28"/>
      <c r="Q5139" s="34"/>
    </row>
    <row r="5140" spans="16:17" x14ac:dyDescent="0.25">
      <c r="P5140" s="28"/>
      <c r="Q5140" s="34"/>
    </row>
    <row r="5141" spans="16:17" x14ac:dyDescent="0.25">
      <c r="P5141" s="28"/>
      <c r="Q5141" s="34"/>
    </row>
    <row r="5142" spans="16:17" x14ac:dyDescent="0.25">
      <c r="P5142" s="28"/>
      <c r="Q5142" s="34"/>
    </row>
    <row r="5143" spans="16:17" x14ac:dyDescent="0.25">
      <c r="P5143" s="28"/>
      <c r="Q5143" s="34"/>
    </row>
    <row r="5144" spans="16:17" x14ac:dyDescent="0.25">
      <c r="P5144" s="28"/>
      <c r="Q5144" s="34"/>
    </row>
    <row r="5145" spans="16:17" x14ac:dyDescent="0.25">
      <c r="P5145" s="28"/>
      <c r="Q5145" s="34"/>
    </row>
    <row r="5146" spans="16:17" x14ac:dyDescent="0.25">
      <c r="P5146" s="28"/>
      <c r="Q5146" s="34"/>
    </row>
    <row r="5147" spans="16:17" x14ac:dyDescent="0.25">
      <c r="P5147" s="28"/>
      <c r="Q5147" s="34"/>
    </row>
    <row r="5148" spans="16:17" x14ac:dyDescent="0.25">
      <c r="P5148" s="28"/>
      <c r="Q5148" s="34"/>
    </row>
    <row r="5149" spans="16:17" x14ac:dyDescent="0.25">
      <c r="P5149" s="28"/>
      <c r="Q5149" s="34"/>
    </row>
    <row r="5150" spans="16:17" x14ac:dyDescent="0.25">
      <c r="P5150" s="28"/>
      <c r="Q5150" s="34"/>
    </row>
    <row r="5151" spans="16:17" x14ac:dyDescent="0.25">
      <c r="P5151" s="28"/>
      <c r="Q5151" s="34"/>
    </row>
    <row r="5152" spans="16:17" x14ac:dyDescent="0.25">
      <c r="P5152" s="28"/>
      <c r="Q5152" s="34"/>
    </row>
    <row r="5153" spans="16:17" x14ac:dyDescent="0.25">
      <c r="P5153" s="28"/>
      <c r="Q5153" s="34"/>
    </row>
    <row r="5154" spans="16:17" x14ac:dyDescent="0.25">
      <c r="P5154" s="28"/>
      <c r="Q5154" s="34"/>
    </row>
    <row r="5155" spans="16:17" x14ac:dyDescent="0.25">
      <c r="P5155" s="28"/>
      <c r="Q5155" s="34"/>
    </row>
    <row r="5156" spans="16:17" x14ac:dyDescent="0.25">
      <c r="P5156" s="28"/>
      <c r="Q5156" s="34"/>
    </row>
    <row r="5157" spans="16:17" x14ac:dyDescent="0.25">
      <c r="P5157" s="28"/>
      <c r="Q5157" s="34"/>
    </row>
    <row r="5158" spans="16:17" x14ac:dyDescent="0.25">
      <c r="P5158" s="28"/>
      <c r="Q5158" s="34"/>
    </row>
    <row r="5159" spans="16:17" x14ac:dyDescent="0.25">
      <c r="P5159" s="28"/>
      <c r="Q5159" s="34"/>
    </row>
    <row r="5160" spans="16:17" x14ac:dyDescent="0.25">
      <c r="P5160" s="28"/>
      <c r="Q5160" s="34"/>
    </row>
    <row r="5161" spans="16:17" x14ac:dyDescent="0.25">
      <c r="P5161" s="28"/>
      <c r="Q5161" s="34"/>
    </row>
    <row r="5162" spans="16:17" x14ac:dyDescent="0.25">
      <c r="P5162" s="28"/>
      <c r="Q5162" s="34"/>
    </row>
    <row r="5163" spans="16:17" x14ac:dyDescent="0.25">
      <c r="P5163" s="28"/>
      <c r="Q5163" s="34"/>
    </row>
    <row r="5164" spans="16:17" x14ac:dyDescent="0.25">
      <c r="P5164" s="28"/>
      <c r="Q5164" s="34"/>
    </row>
    <row r="5165" spans="16:17" x14ac:dyDescent="0.25">
      <c r="P5165" s="28"/>
      <c r="Q5165" s="34"/>
    </row>
    <row r="5166" spans="16:17" x14ac:dyDescent="0.25">
      <c r="P5166" s="28"/>
      <c r="Q5166" s="34"/>
    </row>
    <row r="5167" spans="16:17" x14ac:dyDescent="0.25">
      <c r="P5167" s="28"/>
      <c r="Q5167" s="34"/>
    </row>
    <row r="5168" spans="16:17" x14ac:dyDescent="0.25">
      <c r="P5168" s="28"/>
      <c r="Q5168" s="34"/>
    </row>
    <row r="5169" spans="16:17" x14ac:dyDescent="0.25">
      <c r="P5169" s="28"/>
      <c r="Q5169" s="34"/>
    </row>
    <row r="5170" spans="16:17" x14ac:dyDescent="0.25">
      <c r="P5170" s="28"/>
      <c r="Q5170" s="34"/>
    </row>
    <row r="5171" spans="16:17" x14ac:dyDescent="0.25">
      <c r="P5171" s="28"/>
      <c r="Q5171" s="34"/>
    </row>
    <row r="5172" spans="16:17" x14ac:dyDescent="0.25">
      <c r="P5172" s="28"/>
      <c r="Q5172" s="34"/>
    </row>
    <row r="5173" spans="16:17" x14ac:dyDescent="0.25">
      <c r="P5173" s="28"/>
      <c r="Q5173" s="34"/>
    </row>
    <row r="5174" spans="16:17" x14ac:dyDescent="0.25">
      <c r="P5174" s="28"/>
      <c r="Q5174" s="34"/>
    </row>
    <row r="5175" spans="16:17" x14ac:dyDescent="0.25">
      <c r="P5175" s="28"/>
      <c r="Q5175" s="34"/>
    </row>
    <row r="5176" spans="16:17" x14ac:dyDescent="0.25">
      <c r="P5176" s="28"/>
      <c r="Q5176" s="34"/>
    </row>
    <row r="5177" spans="16:17" x14ac:dyDescent="0.25">
      <c r="P5177" s="28"/>
      <c r="Q5177" s="34"/>
    </row>
    <row r="5178" spans="16:17" x14ac:dyDescent="0.25">
      <c r="P5178" s="28"/>
      <c r="Q5178" s="34"/>
    </row>
    <row r="5179" spans="16:17" x14ac:dyDescent="0.25">
      <c r="P5179" s="28"/>
      <c r="Q5179" s="34"/>
    </row>
    <row r="5180" spans="16:17" x14ac:dyDescent="0.25">
      <c r="P5180" s="28"/>
      <c r="Q5180" s="34"/>
    </row>
    <row r="5181" spans="16:17" x14ac:dyDescent="0.25">
      <c r="P5181" s="28"/>
      <c r="Q5181" s="34"/>
    </row>
    <row r="5182" spans="16:17" x14ac:dyDescent="0.25">
      <c r="P5182" s="28"/>
      <c r="Q5182" s="34"/>
    </row>
    <row r="5183" spans="16:17" x14ac:dyDescent="0.25">
      <c r="P5183" s="28"/>
      <c r="Q5183" s="34"/>
    </row>
    <row r="5184" spans="16:17" x14ac:dyDescent="0.25">
      <c r="P5184" s="28"/>
      <c r="Q5184" s="34"/>
    </row>
    <row r="5185" spans="16:17" x14ac:dyDescent="0.25">
      <c r="P5185" s="28"/>
      <c r="Q5185" s="36"/>
    </row>
    <row r="5186" spans="16:17" x14ac:dyDescent="0.25">
      <c r="P5186" s="28"/>
      <c r="Q5186" s="34"/>
    </row>
    <row r="5187" spans="16:17" x14ac:dyDescent="0.25">
      <c r="P5187" s="28"/>
      <c r="Q5187" s="34"/>
    </row>
    <row r="5188" spans="16:17" x14ac:dyDescent="0.25">
      <c r="P5188" s="28"/>
      <c r="Q5188" s="34"/>
    </row>
    <row r="5189" spans="16:17" x14ac:dyDescent="0.25">
      <c r="P5189" s="28"/>
      <c r="Q5189" s="34"/>
    </row>
    <row r="5190" spans="16:17" x14ac:dyDescent="0.25">
      <c r="P5190" s="28"/>
      <c r="Q5190" s="34"/>
    </row>
    <row r="5191" spans="16:17" x14ac:dyDescent="0.25">
      <c r="P5191" s="28"/>
      <c r="Q5191" s="34"/>
    </row>
    <row r="5192" spans="16:17" x14ac:dyDescent="0.25">
      <c r="P5192" s="28"/>
      <c r="Q5192" s="34"/>
    </row>
    <row r="5193" spans="16:17" x14ac:dyDescent="0.25">
      <c r="P5193" s="28"/>
      <c r="Q5193" s="34"/>
    </row>
    <row r="5194" spans="16:17" x14ac:dyDescent="0.25">
      <c r="P5194" s="28"/>
      <c r="Q5194" s="34"/>
    </row>
    <row r="5195" spans="16:17" x14ac:dyDescent="0.25">
      <c r="P5195" s="28"/>
      <c r="Q5195" s="34"/>
    </row>
    <row r="5196" spans="16:17" x14ac:dyDescent="0.25">
      <c r="P5196" s="28"/>
      <c r="Q5196" s="34"/>
    </row>
    <row r="5197" spans="16:17" x14ac:dyDescent="0.25">
      <c r="P5197" s="28"/>
      <c r="Q5197" s="34"/>
    </row>
    <row r="5198" spans="16:17" x14ac:dyDescent="0.25">
      <c r="P5198" s="28"/>
      <c r="Q5198" s="34"/>
    </row>
    <row r="5199" spans="16:17" x14ac:dyDescent="0.25">
      <c r="P5199" s="28"/>
      <c r="Q5199" s="34"/>
    </row>
    <row r="5200" spans="16:17" x14ac:dyDescent="0.25">
      <c r="P5200" s="28"/>
      <c r="Q5200" s="34"/>
    </row>
    <row r="5201" spans="16:17" x14ac:dyDescent="0.25">
      <c r="P5201" s="28"/>
      <c r="Q5201" s="34"/>
    </row>
    <row r="5202" spans="16:17" x14ac:dyDescent="0.25">
      <c r="P5202" s="28"/>
      <c r="Q5202" s="34"/>
    </row>
    <row r="5203" spans="16:17" x14ac:dyDescent="0.25">
      <c r="P5203" s="28"/>
      <c r="Q5203" s="34"/>
    </row>
    <row r="5204" spans="16:17" x14ac:dyDescent="0.25">
      <c r="P5204" s="28"/>
      <c r="Q5204" s="34"/>
    </row>
    <row r="5205" spans="16:17" x14ac:dyDescent="0.25">
      <c r="P5205" s="28"/>
      <c r="Q5205" s="34"/>
    </row>
    <row r="5206" spans="16:17" x14ac:dyDescent="0.25">
      <c r="P5206" s="28"/>
      <c r="Q5206" s="34"/>
    </row>
    <row r="5207" spans="16:17" x14ac:dyDescent="0.25">
      <c r="P5207" s="28"/>
      <c r="Q5207" s="34"/>
    </row>
    <row r="5208" spans="16:17" x14ac:dyDescent="0.25">
      <c r="P5208" s="28"/>
      <c r="Q5208" s="34"/>
    </row>
    <row r="5209" spans="16:17" x14ac:dyDescent="0.25">
      <c r="P5209" s="28"/>
      <c r="Q5209" s="34"/>
    </row>
    <row r="5210" spans="16:17" x14ac:dyDescent="0.25">
      <c r="P5210" s="28"/>
      <c r="Q5210" s="34"/>
    </row>
    <row r="5211" spans="16:17" x14ac:dyDescent="0.25">
      <c r="P5211" s="28"/>
      <c r="Q5211" s="34"/>
    </row>
    <row r="5212" spans="16:17" x14ac:dyDescent="0.25">
      <c r="P5212" s="28"/>
      <c r="Q5212" s="34"/>
    </row>
    <row r="5213" spans="16:17" x14ac:dyDescent="0.25">
      <c r="P5213" s="28"/>
      <c r="Q5213" s="34"/>
    </row>
    <row r="5214" spans="16:17" x14ac:dyDescent="0.25">
      <c r="P5214" s="28"/>
      <c r="Q5214" s="34"/>
    </row>
    <row r="5215" spans="16:17" x14ac:dyDescent="0.25">
      <c r="P5215" s="28"/>
      <c r="Q5215" s="34"/>
    </row>
    <row r="5216" spans="16:17" x14ac:dyDescent="0.25">
      <c r="P5216" s="28"/>
      <c r="Q5216" s="34"/>
    </row>
    <row r="5217" spans="16:17" x14ac:dyDescent="0.25">
      <c r="P5217" s="28"/>
      <c r="Q5217" s="34"/>
    </row>
    <row r="5218" spans="16:17" x14ac:dyDescent="0.25">
      <c r="P5218" s="28"/>
      <c r="Q5218" s="34"/>
    </row>
    <row r="5219" spans="16:17" x14ac:dyDescent="0.25">
      <c r="P5219" s="28"/>
      <c r="Q5219" s="34"/>
    </row>
    <row r="5220" spans="16:17" x14ac:dyDescent="0.25">
      <c r="P5220" s="28"/>
      <c r="Q5220" s="34"/>
    </row>
    <row r="5221" spans="16:17" x14ac:dyDescent="0.25">
      <c r="P5221" s="28"/>
      <c r="Q5221" s="34"/>
    </row>
    <row r="5222" spans="16:17" x14ac:dyDescent="0.25">
      <c r="P5222" s="28"/>
      <c r="Q5222" s="34"/>
    </row>
    <row r="5223" spans="16:17" x14ac:dyDescent="0.25">
      <c r="P5223" s="28"/>
      <c r="Q5223" s="34"/>
    </row>
    <row r="5224" spans="16:17" x14ac:dyDescent="0.25">
      <c r="P5224" s="28"/>
      <c r="Q5224" s="34"/>
    </row>
    <row r="5225" spans="16:17" x14ac:dyDescent="0.25">
      <c r="P5225" s="28"/>
      <c r="Q5225" s="34"/>
    </row>
    <row r="5226" spans="16:17" x14ac:dyDescent="0.25">
      <c r="P5226" s="28"/>
      <c r="Q5226" s="34"/>
    </row>
    <row r="5227" spans="16:17" x14ac:dyDescent="0.25">
      <c r="P5227" s="28"/>
      <c r="Q5227" s="34"/>
    </row>
    <row r="5228" spans="16:17" x14ac:dyDescent="0.25">
      <c r="P5228" s="28"/>
      <c r="Q5228" s="34"/>
    </row>
    <row r="5229" spans="16:17" x14ac:dyDescent="0.25">
      <c r="P5229" s="28"/>
      <c r="Q5229" s="34"/>
    </row>
    <row r="5230" spans="16:17" x14ac:dyDescent="0.25">
      <c r="P5230" s="28"/>
      <c r="Q5230" s="34"/>
    </row>
    <row r="5231" spans="16:17" x14ac:dyDescent="0.25">
      <c r="P5231" s="28"/>
      <c r="Q5231" s="34"/>
    </row>
    <row r="5232" spans="16:17" x14ac:dyDescent="0.25">
      <c r="P5232" s="28"/>
      <c r="Q5232" s="34"/>
    </row>
    <row r="5233" spans="16:17" x14ac:dyDescent="0.25">
      <c r="P5233" s="28"/>
      <c r="Q5233" s="34"/>
    </row>
    <row r="5234" spans="16:17" x14ac:dyDescent="0.25">
      <c r="P5234" s="28"/>
      <c r="Q5234" s="34"/>
    </row>
    <row r="5235" spans="16:17" x14ac:dyDescent="0.25">
      <c r="P5235" s="28"/>
      <c r="Q5235" s="34"/>
    </row>
    <row r="5236" spans="16:17" x14ac:dyDescent="0.25">
      <c r="P5236" s="28"/>
      <c r="Q5236" s="34"/>
    </row>
    <row r="5237" spans="16:17" x14ac:dyDescent="0.25">
      <c r="P5237" s="28"/>
      <c r="Q5237" s="34"/>
    </row>
    <row r="5238" spans="16:17" x14ac:dyDescent="0.25">
      <c r="P5238" s="28"/>
      <c r="Q5238" s="34"/>
    </row>
    <row r="5239" spans="16:17" x14ac:dyDescent="0.25">
      <c r="P5239" s="28"/>
      <c r="Q5239" s="34"/>
    </row>
    <row r="5240" spans="16:17" x14ac:dyDescent="0.25">
      <c r="P5240" s="28"/>
      <c r="Q5240" s="34"/>
    </row>
    <row r="5241" spans="16:17" x14ac:dyDescent="0.25">
      <c r="P5241" s="28"/>
      <c r="Q5241" s="34"/>
    </row>
    <row r="5242" spans="16:17" x14ac:dyDescent="0.25">
      <c r="P5242" s="28"/>
      <c r="Q5242" s="34"/>
    </row>
    <row r="5243" spans="16:17" x14ac:dyDescent="0.25">
      <c r="P5243" s="28"/>
      <c r="Q5243" s="34"/>
    </row>
    <row r="5244" spans="16:17" x14ac:dyDescent="0.25">
      <c r="P5244" s="28"/>
      <c r="Q5244" s="34"/>
    </row>
    <row r="5245" spans="16:17" x14ac:dyDescent="0.25">
      <c r="P5245" s="28"/>
      <c r="Q5245" s="34"/>
    </row>
    <row r="5246" spans="16:17" x14ac:dyDescent="0.25">
      <c r="P5246" s="28"/>
      <c r="Q5246" s="34"/>
    </row>
    <row r="5247" spans="16:17" x14ac:dyDescent="0.25">
      <c r="P5247" s="28"/>
      <c r="Q5247" s="34"/>
    </row>
    <row r="5248" spans="16:17" x14ac:dyDescent="0.25">
      <c r="P5248" s="28"/>
      <c r="Q5248" s="34"/>
    </row>
    <row r="5249" spans="16:17" x14ac:dyDescent="0.25">
      <c r="P5249" s="28"/>
      <c r="Q5249" s="34"/>
    </row>
    <row r="5250" spans="16:17" x14ac:dyDescent="0.25">
      <c r="P5250" s="28"/>
      <c r="Q5250" s="34"/>
    </row>
    <row r="5251" spans="16:17" x14ac:dyDescent="0.25">
      <c r="P5251" s="28"/>
      <c r="Q5251" s="34"/>
    </row>
    <row r="5252" spans="16:17" x14ac:dyDescent="0.25">
      <c r="P5252" s="28"/>
      <c r="Q5252" s="34"/>
    </row>
    <row r="5253" spans="16:17" x14ac:dyDescent="0.25">
      <c r="P5253" s="28"/>
      <c r="Q5253" s="34"/>
    </row>
    <row r="5254" spans="16:17" x14ac:dyDescent="0.25">
      <c r="P5254" s="28"/>
      <c r="Q5254" s="34"/>
    </row>
    <row r="5255" spans="16:17" x14ac:dyDescent="0.25">
      <c r="P5255" s="28"/>
      <c r="Q5255" s="34"/>
    </row>
    <row r="5256" spans="16:17" x14ac:dyDescent="0.25">
      <c r="P5256" s="28"/>
      <c r="Q5256" s="34"/>
    </row>
    <row r="5257" spans="16:17" x14ac:dyDescent="0.25">
      <c r="P5257" s="28"/>
      <c r="Q5257" s="34"/>
    </row>
    <row r="5258" spans="16:17" x14ac:dyDescent="0.25">
      <c r="P5258" s="28"/>
      <c r="Q5258" s="34"/>
    </row>
    <row r="5259" spans="16:17" x14ac:dyDescent="0.25">
      <c r="P5259" s="28"/>
      <c r="Q5259" s="34"/>
    </row>
    <row r="5260" spans="16:17" x14ac:dyDescent="0.25">
      <c r="P5260" s="28"/>
      <c r="Q5260" s="34"/>
    </row>
    <row r="5261" spans="16:17" x14ac:dyDescent="0.25">
      <c r="P5261" s="28"/>
      <c r="Q5261" s="34"/>
    </row>
    <row r="5262" spans="16:17" x14ac:dyDescent="0.25">
      <c r="P5262" s="28"/>
      <c r="Q5262" s="34"/>
    </row>
    <row r="5263" spans="16:17" x14ac:dyDescent="0.25">
      <c r="P5263" s="28"/>
      <c r="Q5263" s="34"/>
    </row>
    <row r="5264" spans="16:17" x14ac:dyDescent="0.25">
      <c r="P5264" s="28"/>
      <c r="Q5264" s="34"/>
    </row>
    <row r="5265" spans="16:17" x14ac:dyDescent="0.25">
      <c r="P5265" s="28"/>
      <c r="Q5265" s="34"/>
    </row>
    <row r="5266" spans="16:17" x14ac:dyDescent="0.25">
      <c r="P5266" s="28"/>
      <c r="Q5266" s="34"/>
    </row>
    <row r="5267" spans="16:17" x14ac:dyDescent="0.25">
      <c r="P5267" s="28"/>
      <c r="Q5267" s="34"/>
    </row>
    <row r="5268" spans="16:17" x14ac:dyDescent="0.25">
      <c r="P5268" s="28"/>
      <c r="Q5268" s="34"/>
    </row>
    <row r="5269" spans="16:17" x14ac:dyDescent="0.25">
      <c r="P5269" s="28"/>
      <c r="Q5269" s="34"/>
    </row>
    <row r="5270" spans="16:17" x14ac:dyDescent="0.25">
      <c r="P5270" s="28"/>
      <c r="Q5270" s="34"/>
    </row>
    <row r="5271" spans="16:17" x14ac:dyDescent="0.25">
      <c r="P5271" s="28"/>
      <c r="Q5271" s="34"/>
    </row>
    <row r="5272" spans="16:17" x14ac:dyDescent="0.25">
      <c r="P5272" s="28"/>
      <c r="Q5272" s="34"/>
    </row>
    <row r="5273" spans="16:17" x14ac:dyDescent="0.25">
      <c r="P5273" s="28"/>
      <c r="Q5273" s="34"/>
    </row>
    <row r="5274" spans="16:17" x14ac:dyDescent="0.25">
      <c r="P5274" s="28"/>
      <c r="Q5274" s="34"/>
    </row>
    <row r="5275" spans="16:17" x14ac:dyDescent="0.25">
      <c r="P5275" s="28"/>
      <c r="Q5275" s="34"/>
    </row>
    <row r="5276" spans="16:17" x14ac:dyDescent="0.25">
      <c r="P5276" s="28"/>
      <c r="Q5276" s="34"/>
    </row>
    <row r="5277" spans="16:17" x14ac:dyDescent="0.25">
      <c r="P5277" s="28"/>
      <c r="Q5277" s="34"/>
    </row>
    <row r="5278" spans="16:17" x14ac:dyDescent="0.25">
      <c r="P5278" s="28"/>
      <c r="Q5278" s="34"/>
    </row>
    <row r="5279" spans="16:17" x14ac:dyDescent="0.25">
      <c r="P5279" s="28"/>
      <c r="Q5279" s="34"/>
    </row>
    <row r="5280" spans="16:17" x14ac:dyDescent="0.25">
      <c r="P5280" s="28"/>
      <c r="Q5280" s="34"/>
    </row>
    <row r="5281" spans="16:17" x14ac:dyDescent="0.25">
      <c r="P5281" s="28"/>
      <c r="Q5281" s="34"/>
    </row>
    <row r="5282" spans="16:17" x14ac:dyDescent="0.25">
      <c r="P5282" s="28"/>
      <c r="Q5282" s="34"/>
    </row>
    <row r="5283" spans="16:17" x14ac:dyDescent="0.25">
      <c r="P5283" s="28"/>
      <c r="Q5283" s="34"/>
    </row>
    <row r="5284" spans="16:17" x14ac:dyDescent="0.25">
      <c r="P5284" s="28"/>
      <c r="Q5284" s="34"/>
    </row>
    <row r="5285" spans="16:17" x14ac:dyDescent="0.25">
      <c r="P5285" s="28"/>
      <c r="Q5285" s="34"/>
    </row>
    <row r="5286" spans="16:17" x14ac:dyDescent="0.25">
      <c r="P5286" s="28"/>
      <c r="Q5286" s="34"/>
    </row>
    <row r="5287" spans="16:17" x14ac:dyDescent="0.25">
      <c r="P5287" s="28"/>
      <c r="Q5287" s="34"/>
    </row>
    <row r="5288" spans="16:17" x14ac:dyDescent="0.25">
      <c r="P5288" s="28"/>
      <c r="Q5288" s="34"/>
    </row>
    <row r="5289" spans="16:17" x14ac:dyDescent="0.25">
      <c r="P5289" s="28"/>
      <c r="Q5289" s="34"/>
    </row>
    <row r="5290" spans="16:17" x14ac:dyDescent="0.25">
      <c r="P5290" s="28"/>
      <c r="Q5290" s="34"/>
    </row>
    <row r="5291" spans="16:17" x14ac:dyDescent="0.25">
      <c r="P5291" s="28"/>
      <c r="Q5291" s="34"/>
    </row>
    <row r="5292" spans="16:17" x14ac:dyDescent="0.25">
      <c r="P5292" s="28"/>
      <c r="Q5292" s="34"/>
    </row>
    <row r="5293" spans="16:17" x14ac:dyDescent="0.25">
      <c r="P5293" s="28"/>
      <c r="Q5293" s="34"/>
    </row>
    <row r="5294" spans="16:17" x14ac:dyDescent="0.25">
      <c r="P5294" s="28"/>
      <c r="Q5294" s="34"/>
    </row>
    <row r="5295" spans="16:17" x14ac:dyDescent="0.25">
      <c r="P5295" s="28"/>
      <c r="Q5295" s="34"/>
    </row>
    <row r="5296" spans="16:17" x14ac:dyDescent="0.25">
      <c r="P5296" s="28"/>
      <c r="Q5296" s="34"/>
    </row>
    <row r="5297" spans="16:17" x14ac:dyDescent="0.25">
      <c r="P5297" s="28"/>
      <c r="Q5297" s="34"/>
    </row>
    <row r="5298" spans="16:17" x14ac:dyDescent="0.25">
      <c r="P5298" s="28"/>
      <c r="Q5298" s="34"/>
    </row>
    <row r="5299" spans="16:17" x14ac:dyDescent="0.25">
      <c r="P5299" s="28"/>
      <c r="Q5299" s="34"/>
    </row>
    <row r="5300" spans="16:17" x14ac:dyDescent="0.25">
      <c r="P5300" s="28"/>
      <c r="Q5300" s="34"/>
    </row>
    <row r="5301" spans="16:17" x14ac:dyDescent="0.25">
      <c r="P5301" s="28"/>
      <c r="Q5301" s="34"/>
    </row>
    <row r="5302" spans="16:17" x14ac:dyDescent="0.25">
      <c r="P5302" s="28"/>
      <c r="Q5302" s="34"/>
    </row>
    <row r="5303" spans="16:17" x14ac:dyDescent="0.25">
      <c r="P5303" s="28"/>
      <c r="Q5303" s="34"/>
    </row>
    <row r="5304" spans="16:17" x14ac:dyDescent="0.25">
      <c r="P5304" s="28"/>
      <c r="Q5304" s="34"/>
    </row>
    <row r="5305" spans="16:17" x14ac:dyDescent="0.25">
      <c r="P5305" s="28"/>
      <c r="Q5305" s="34"/>
    </row>
    <row r="5306" spans="16:17" x14ac:dyDescent="0.25">
      <c r="P5306" s="28"/>
      <c r="Q5306" s="34"/>
    </row>
    <row r="5307" spans="16:17" x14ac:dyDescent="0.25">
      <c r="P5307" s="28"/>
      <c r="Q5307" s="34"/>
    </row>
    <row r="5308" spans="16:17" x14ac:dyDescent="0.25">
      <c r="P5308" s="28"/>
      <c r="Q5308" s="34"/>
    </row>
    <row r="5309" spans="16:17" x14ac:dyDescent="0.25">
      <c r="P5309" s="28"/>
      <c r="Q5309" s="34"/>
    </row>
    <row r="5310" spans="16:17" x14ac:dyDescent="0.25">
      <c r="P5310" s="28"/>
      <c r="Q5310" s="34"/>
    </row>
    <row r="5311" spans="16:17" x14ac:dyDescent="0.25">
      <c r="P5311" s="28"/>
      <c r="Q5311" s="34"/>
    </row>
    <row r="5312" spans="16:17" x14ac:dyDescent="0.25">
      <c r="P5312" s="28"/>
      <c r="Q5312" s="34"/>
    </row>
    <row r="5313" spans="16:17" x14ac:dyDescent="0.25">
      <c r="P5313" s="28"/>
      <c r="Q5313" s="34"/>
    </row>
    <row r="5314" spans="16:17" x14ac:dyDescent="0.25">
      <c r="P5314" s="28"/>
      <c r="Q5314" s="34"/>
    </row>
    <row r="5315" spans="16:17" x14ac:dyDescent="0.25">
      <c r="P5315" s="28"/>
      <c r="Q5315" s="34"/>
    </row>
    <row r="5316" spans="16:17" x14ac:dyDescent="0.25">
      <c r="P5316" s="28"/>
      <c r="Q5316" s="34"/>
    </row>
    <row r="5317" spans="16:17" x14ac:dyDescent="0.25">
      <c r="P5317" s="28"/>
      <c r="Q5317" s="34"/>
    </row>
    <row r="5318" spans="16:17" x14ac:dyDescent="0.25">
      <c r="P5318" s="28"/>
      <c r="Q5318" s="34"/>
    </row>
    <row r="5319" spans="16:17" x14ac:dyDescent="0.25">
      <c r="P5319" s="28"/>
      <c r="Q5319" s="34"/>
    </row>
    <row r="5320" spans="16:17" x14ac:dyDescent="0.25">
      <c r="P5320" s="28"/>
      <c r="Q5320" s="34"/>
    </row>
    <row r="5321" spans="16:17" x14ac:dyDescent="0.25">
      <c r="P5321" s="28"/>
      <c r="Q5321" s="34"/>
    </row>
    <row r="5322" spans="16:17" x14ac:dyDescent="0.25">
      <c r="P5322" s="28"/>
      <c r="Q5322" s="34"/>
    </row>
    <row r="5323" spans="16:17" x14ac:dyDescent="0.25">
      <c r="P5323" s="28"/>
      <c r="Q5323" s="34"/>
    </row>
    <row r="5324" spans="16:17" x14ac:dyDescent="0.25">
      <c r="P5324" s="28"/>
      <c r="Q5324" s="34"/>
    </row>
    <row r="5325" spans="16:17" x14ac:dyDescent="0.25">
      <c r="P5325" s="28"/>
      <c r="Q5325" s="34"/>
    </row>
    <row r="5326" spans="16:17" x14ac:dyDescent="0.25">
      <c r="P5326" s="28"/>
      <c r="Q5326" s="34"/>
    </row>
    <row r="5327" spans="16:17" x14ac:dyDescent="0.25">
      <c r="P5327" s="28"/>
      <c r="Q5327" s="34"/>
    </row>
    <row r="5328" spans="16:17" x14ac:dyDescent="0.25">
      <c r="P5328" s="28"/>
      <c r="Q5328" s="34"/>
    </row>
    <row r="5329" spans="16:17" x14ac:dyDescent="0.25">
      <c r="P5329" s="28"/>
      <c r="Q5329" s="34"/>
    </row>
    <row r="5330" spans="16:17" x14ac:dyDescent="0.25">
      <c r="P5330" s="28"/>
      <c r="Q5330" s="34"/>
    </row>
    <row r="5331" spans="16:17" x14ac:dyDescent="0.25">
      <c r="P5331" s="28"/>
      <c r="Q5331" s="34"/>
    </row>
    <row r="5332" spans="16:17" x14ac:dyDescent="0.25">
      <c r="P5332" s="28"/>
      <c r="Q5332" s="34"/>
    </row>
    <row r="5333" spans="16:17" x14ac:dyDescent="0.25">
      <c r="P5333" s="28"/>
      <c r="Q5333" s="34"/>
    </row>
    <row r="5334" spans="16:17" x14ac:dyDescent="0.25">
      <c r="P5334" s="28"/>
      <c r="Q5334" s="34"/>
    </row>
    <row r="5335" spans="16:17" x14ac:dyDescent="0.25">
      <c r="P5335" s="28"/>
      <c r="Q5335" s="34"/>
    </row>
    <row r="5336" spans="16:17" x14ac:dyDescent="0.25">
      <c r="P5336" s="28"/>
      <c r="Q5336" s="34"/>
    </row>
    <row r="5337" spans="16:17" x14ac:dyDescent="0.25">
      <c r="P5337" s="28"/>
      <c r="Q5337" s="34"/>
    </row>
    <row r="5338" spans="16:17" x14ac:dyDescent="0.25">
      <c r="P5338" s="28"/>
      <c r="Q5338" s="34"/>
    </row>
    <row r="5339" spans="16:17" x14ac:dyDescent="0.25">
      <c r="P5339" s="28"/>
      <c r="Q5339" s="34"/>
    </row>
    <row r="5340" spans="16:17" x14ac:dyDescent="0.25">
      <c r="P5340" s="28"/>
      <c r="Q5340" s="34"/>
    </row>
    <row r="5341" spans="16:17" x14ac:dyDescent="0.25">
      <c r="P5341" s="28"/>
      <c r="Q5341" s="34"/>
    </row>
    <row r="5342" spans="16:17" x14ac:dyDescent="0.25">
      <c r="P5342" s="28"/>
      <c r="Q5342" s="34"/>
    </row>
    <row r="5343" spans="16:17" x14ac:dyDescent="0.25">
      <c r="P5343" s="28"/>
      <c r="Q5343" s="34"/>
    </row>
    <row r="5344" spans="16:17" x14ac:dyDescent="0.25">
      <c r="P5344" s="28"/>
      <c r="Q5344" s="34"/>
    </row>
    <row r="5345" spans="16:17" x14ac:dyDescent="0.25">
      <c r="P5345" s="28"/>
      <c r="Q5345" s="34"/>
    </row>
    <row r="5346" spans="16:17" x14ac:dyDescent="0.25">
      <c r="P5346" s="28"/>
      <c r="Q5346" s="34"/>
    </row>
    <row r="5347" spans="16:17" x14ac:dyDescent="0.25">
      <c r="P5347" s="28"/>
      <c r="Q5347" s="34"/>
    </row>
    <row r="5348" spans="16:17" x14ac:dyDescent="0.25">
      <c r="P5348" s="28"/>
      <c r="Q5348" s="34"/>
    </row>
    <row r="5349" spans="16:17" x14ac:dyDescent="0.25">
      <c r="P5349" s="28"/>
      <c r="Q5349" s="34"/>
    </row>
    <row r="5350" spans="16:17" x14ac:dyDescent="0.25">
      <c r="P5350" s="28"/>
      <c r="Q5350" s="34"/>
    </row>
    <row r="5351" spans="16:17" x14ac:dyDescent="0.25">
      <c r="P5351" s="28"/>
      <c r="Q5351" s="34"/>
    </row>
    <row r="5352" spans="16:17" x14ac:dyDescent="0.25">
      <c r="P5352" s="28"/>
      <c r="Q5352" s="34"/>
    </row>
    <row r="5353" spans="16:17" x14ac:dyDescent="0.25">
      <c r="P5353" s="28"/>
      <c r="Q5353" s="34"/>
    </row>
    <row r="5354" spans="16:17" x14ac:dyDescent="0.25">
      <c r="P5354" s="28"/>
      <c r="Q5354" s="34"/>
    </row>
    <row r="5355" spans="16:17" x14ac:dyDescent="0.25">
      <c r="P5355" s="28"/>
      <c r="Q5355" s="34"/>
    </row>
    <row r="5356" spans="16:17" x14ac:dyDescent="0.25">
      <c r="P5356" s="28"/>
      <c r="Q5356" s="34"/>
    </row>
    <row r="5357" spans="16:17" x14ac:dyDescent="0.25">
      <c r="P5357" s="28"/>
      <c r="Q5357" s="34"/>
    </row>
    <row r="5358" spans="16:17" x14ac:dyDescent="0.25">
      <c r="P5358" s="28"/>
      <c r="Q5358" s="34"/>
    </row>
    <row r="5359" spans="16:17" x14ac:dyDescent="0.25">
      <c r="P5359" s="28"/>
      <c r="Q5359" s="34"/>
    </row>
    <row r="5360" spans="16:17" x14ac:dyDescent="0.25">
      <c r="P5360" s="28"/>
      <c r="Q5360" s="34"/>
    </row>
    <row r="5361" spans="16:17" x14ac:dyDescent="0.25">
      <c r="P5361" s="28"/>
      <c r="Q5361" s="34"/>
    </row>
    <row r="5362" spans="16:17" x14ac:dyDescent="0.25">
      <c r="P5362" s="28"/>
      <c r="Q5362" s="34"/>
    </row>
    <row r="5363" spans="16:17" x14ac:dyDescent="0.25">
      <c r="P5363" s="28"/>
      <c r="Q5363" s="34"/>
    </row>
    <row r="5364" spans="16:17" x14ac:dyDescent="0.25">
      <c r="P5364" s="28"/>
      <c r="Q5364" s="34"/>
    </row>
    <row r="5365" spans="16:17" x14ac:dyDescent="0.25">
      <c r="P5365" s="28"/>
      <c r="Q5365" s="34"/>
    </row>
    <row r="5366" spans="16:17" x14ac:dyDescent="0.25">
      <c r="P5366" s="28"/>
      <c r="Q5366" s="34"/>
    </row>
    <row r="5367" spans="16:17" x14ac:dyDescent="0.25">
      <c r="P5367" s="28"/>
      <c r="Q5367" s="34"/>
    </row>
    <row r="5368" spans="16:17" x14ac:dyDescent="0.25">
      <c r="P5368" s="28"/>
      <c r="Q5368" s="34"/>
    </row>
    <row r="5369" spans="16:17" x14ac:dyDescent="0.25">
      <c r="P5369" s="28"/>
      <c r="Q5369" s="34"/>
    </row>
    <row r="5370" spans="16:17" x14ac:dyDescent="0.25">
      <c r="P5370" s="28"/>
      <c r="Q5370" s="34"/>
    </row>
    <row r="5371" spans="16:17" x14ac:dyDescent="0.25">
      <c r="P5371" s="28"/>
      <c r="Q5371" s="34"/>
    </row>
    <row r="5372" spans="16:17" x14ac:dyDescent="0.25">
      <c r="P5372" s="28"/>
      <c r="Q5372" s="34"/>
    </row>
    <row r="5373" spans="16:17" x14ac:dyDescent="0.25">
      <c r="P5373" s="28"/>
      <c r="Q5373" s="34"/>
    </row>
    <row r="5374" spans="16:17" x14ac:dyDescent="0.25">
      <c r="P5374" s="28"/>
      <c r="Q5374" s="34"/>
    </row>
    <row r="5375" spans="16:17" x14ac:dyDescent="0.25">
      <c r="P5375" s="28"/>
      <c r="Q5375" s="34"/>
    </row>
    <row r="5376" spans="16:17" x14ac:dyDescent="0.25">
      <c r="P5376" s="28"/>
      <c r="Q5376" s="34"/>
    </row>
    <row r="5377" spans="16:17" x14ac:dyDescent="0.25">
      <c r="P5377" s="28"/>
      <c r="Q5377" s="34"/>
    </row>
    <row r="5378" spans="16:17" x14ac:dyDescent="0.25">
      <c r="P5378" s="28"/>
      <c r="Q5378" s="34"/>
    </row>
    <row r="5379" spans="16:17" x14ac:dyDescent="0.25">
      <c r="P5379" s="28"/>
      <c r="Q5379" s="34"/>
    </row>
    <row r="5380" spans="16:17" x14ac:dyDescent="0.25">
      <c r="P5380" s="28"/>
      <c r="Q5380" s="34"/>
    </row>
    <row r="5381" spans="16:17" x14ac:dyDescent="0.25">
      <c r="P5381" s="28"/>
      <c r="Q5381" s="34"/>
    </row>
    <row r="5382" spans="16:17" x14ac:dyDescent="0.25">
      <c r="P5382" s="28"/>
      <c r="Q5382" s="34"/>
    </row>
    <row r="5383" spans="16:17" x14ac:dyDescent="0.25">
      <c r="P5383" s="28"/>
      <c r="Q5383" s="34"/>
    </row>
    <row r="5384" spans="16:17" x14ac:dyDescent="0.25">
      <c r="P5384" s="28"/>
      <c r="Q5384" s="34"/>
    </row>
    <row r="5385" spans="16:17" x14ac:dyDescent="0.25">
      <c r="P5385" s="28"/>
      <c r="Q5385" s="34"/>
    </row>
    <row r="5386" spans="16:17" x14ac:dyDescent="0.25">
      <c r="P5386" s="28"/>
      <c r="Q5386" s="34"/>
    </row>
    <row r="5387" spans="16:17" x14ac:dyDescent="0.25">
      <c r="P5387" s="28"/>
      <c r="Q5387" s="34"/>
    </row>
    <row r="5388" spans="16:17" x14ac:dyDescent="0.25">
      <c r="P5388" s="28"/>
      <c r="Q5388" s="34"/>
    </row>
    <row r="5389" spans="16:17" x14ac:dyDescent="0.25">
      <c r="P5389" s="28"/>
      <c r="Q5389" s="34"/>
    </row>
    <row r="5390" spans="16:17" x14ac:dyDescent="0.25">
      <c r="P5390" s="28"/>
      <c r="Q5390" s="34"/>
    </row>
    <row r="5391" spans="16:17" x14ac:dyDescent="0.25">
      <c r="P5391" s="28"/>
      <c r="Q5391" s="34"/>
    </row>
    <row r="5392" spans="16:17" x14ac:dyDescent="0.25">
      <c r="P5392" s="28"/>
      <c r="Q5392" s="34"/>
    </row>
    <row r="5393" spans="16:17" x14ac:dyDescent="0.25">
      <c r="P5393" s="28"/>
      <c r="Q5393" s="34"/>
    </row>
    <row r="5394" spans="16:17" x14ac:dyDescent="0.25">
      <c r="P5394" s="28"/>
      <c r="Q5394" s="34"/>
    </row>
    <row r="5395" spans="16:17" x14ac:dyDescent="0.25">
      <c r="P5395" s="28"/>
      <c r="Q5395" s="34"/>
    </row>
    <row r="5396" spans="16:17" x14ac:dyDescent="0.25">
      <c r="P5396" s="28"/>
      <c r="Q5396" s="34"/>
    </row>
    <row r="5397" spans="16:17" x14ac:dyDescent="0.25">
      <c r="P5397" s="28"/>
      <c r="Q5397" s="34"/>
    </row>
    <row r="5398" spans="16:17" x14ac:dyDescent="0.25">
      <c r="P5398" s="28"/>
      <c r="Q5398" s="34"/>
    </row>
    <row r="5399" spans="16:17" x14ac:dyDescent="0.25">
      <c r="P5399" s="28"/>
      <c r="Q5399" s="34"/>
    </row>
    <row r="5400" spans="16:17" x14ac:dyDescent="0.25">
      <c r="P5400" s="28"/>
      <c r="Q5400" s="34"/>
    </row>
    <row r="5401" spans="16:17" x14ac:dyDescent="0.25">
      <c r="P5401" s="28"/>
      <c r="Q5401" s="34"/>
    </row>
    <row r="5402" spans="16:17" x14ac:dyDescent="0.25">
      <c r="P5402" s="28"/>
      <c r="Q5402" s="34"/>
    </row>
    <row r="5403" spans="16:17" x14ac:dyDescent="0.25">
      <c r="P5403" s="28"/>
      <c r="Q5403" s="34"/>
    </row>
    <row r="5404" spans="16:17" x14ac:dyDescent="0.25">
      <c r="P5404" s="28"/>
      <c r="Q5404" s="34"/>
    </row>
    <row r="5405" spans="16:17" x14ac:dyDescent="0.25">
      <c r="P5405" s="28"/>
      <c r="Q5405" s="34"/>
    </row>
    <row r="5406" spans="16:17" x14ac:dyDescent="0.25">
      <c r="P5406" s="28"/>
      <c r="Q5406" s="34"/>
    </row>
    <row r="5407" spans="16:17" x14ac:dyDescent="0.25">
      <c r="P5407" s="28"/>
      <c r="Q5407" s="34"/>
    </row>
    <row r="5408" spans="16:17" x14ac:dyDescent="0.25">
      <c r="P5408" s="28"/>
      <c r="Q5408" s="34"/>
    </row>
    <row r="5409" spans="16:17" x14ac:dyDescent="0.25">
      <c r="P5409" s="28"/>
      <c r="Q5409" s="34"/>
    </row>
    <row r="5410" spans="16:17" x14ac:dyDescent="0.25">
      <c r="P5410" s="28"/>
      <c r="Q5410" s="34"/>
    </row>
    <row r="5411" spans="16:17" x14ac:dyDescent="0.25">
      <c r="P5411" s="28"/>
      <c r="Q5411" s="34"/>
    </row>
    <row r="5412" spans="16:17" x14ac:dyDescent="0.25">
      <c r="P5412" s="28"/>
      <c r="Q5412" s="34"/>
    </row>
    <row r="5413" spans="16:17" x14ac:dyDescent="0.25">
      <c r="P5413" s="28"/>
      <c r="Q5413" s="34"/>
    </row>
    <row r="5414" spans="16:17" x14ac:dyDescent="0.25">
      <c r="P5414" s="28"/>
      <c r="Q5414" s="34"/>
    </row>
    <row r="5415" spans="16:17" x14ac:dyDescent="0.25">
      <c r="P5415" s="28"/>
      <c r="Q5415" s="34"/>
    </row>
    <row r="5416" spans="16:17" x14ac:dyDescent="0.25">
      <c r="P5416" s="28"/>
      <c r="Q5416" s="34"/>
    </row>
    <row r="5417" spans="16:17" x14ac:dyDescent="0.25">
      <c r="P5417" s="28"/>
      <c r="Q5417" s="34"/>
    </row>
    <row r="5418" spans="16:17" x14ac:dyDescent="0.25">
      <c r="P5418" s="28"/>
      <c r="Q5418" s="34"/>
    </row>
    <row r="5419" spans="16:17" x14ac:dyDescent="0.25">
      <c r="P5419" s="28"/>
      <c r="Q5419" s="34"/>
    </row>
    <row r="5420" spans="16:17" x14ac:dyDescent="0.25">
      <c r="P5420" s="28"/>
      <c r="Q5420" s="34"/>
    </row>
    <row r="5421" spans="16:17" x14ac:dyDescent="0.25">
      <c r="P5421" s="28"/>
      <c r="Q5421" s="34"/>
    </row>
    <row r="5422" spans="16:17" x14ac:dyDescent="0.25">
      <c r="P5422" s="28"/>
      <c r="Q5422" s="34"/>
    </row>
    <row r="5423" spans="16:17" x14ac:dyDescent="0.25">
      <c r="P5423" s="28"/>
      <c r="Q5423" s="34"/>
    </row>
    <row r="5424" spans="16:17" x14ac:dyDescent="0.25">
      <c r="P5424" s="28"/>
      <c r="Q5424" s="34"/>
    </row>
    <row r="5425" spans="16:17" x14ac:dyDescent="0.25">
      <c r="P5425" s="28"/>
      <c r="Q5425" s="34"/>
    </row>
    <row r="5426" spans="16:17" x14ac:dyDescent="0.25">
      <c r="P5426" s="28"/>
      <c r="Q5426" s="34"/>
    </row>
    <row r="5427" spans="16:17" x14ac:dyDescent="0.25">
      <c r="P5427" s="28"/>
      <c r="Q5427" s="34"/>
    </row>
    <row r="5428" spans="16:17" x14ac:dyDescent="0.25">
      <c r="P5428" s="28"/>
      <c r="Q5428" s="34"/>
    </row>
    <row r="5429" spans="16:17" x14ac:dyDescent="0.25">
      <c r="P5429" s="28"/>
      <c r="Q5429" s="34"/>
    </row>
    <row r="5430" spans="16:17" x14ac:dyDescent="0.25">
      <c r="P5430" s="28"/>
      <c r="Q5430" s="34"/>
    </row>
    <row r="5431" spans="16:17" x14ac:dyDescent="0.25">
      <c r="P5431" s="28"/>
      <c r="Q5431" s="34"/>
    </row>
    <row r="5432" spans="16:17" x14ac:dyDescent="0.25">
      <c r="P5432" s="28"/>
      <c r="Q5432" s="34"/>
    </row>
    <row r="5433" spans="16:17" x14ac:dyDescent="0.25">
      <c r="P5433" s="28"/>
      <c r="Q5433" s="34"/>
    </row>
    <row r="5434" spans="16:17" x14ac:dyDescent="0.25">
      <c r="P5434" s="28"/>
      <c r="Q5434" s="34"/>
    </row>
    <row r="5435" spans="16:17" x14ac:dyDescent="0.25">
      <c r="P5435" s="28"/>
      <c r="Q5435" s="34"/>
    </row>
    <row r="5436" spans="16:17" x14ac:dyDescent="0.25">
      <c r="P5436" s="28"/>
      <c r="Q5436" s="34"/>
    </row>
    <row r="5437" spans="16:17" x14ac:dyDescent="0.25">
      <c r="P5437" s="28"/>
      <c r="Q5437" s="34"/>
    </row>
    <row r="5438" spans="16:17" x14ac:dyDescent="0.25">
      <c r="P5438" s="28"/>
      <c r="Q5438" s="34"/>
    </row>
    <row r="5439" spans="16:17" x14ac:dyDescent="0.25">
      <c r="P5439" s="28"/>
      <c r="Q5439" s="34"/>
    </row>
    <row r="5440" spans="16:17" x14ac:dyDescent="0.25">
      <c r="P5440" s="28"/>
      <c r="Q5440" s="34"/>
    </row>
    <row r="5441" spans="16:17" x14ac:dyDescent="0.25">
      <c r="P5441" s="28"/>
      <c r="Q5441" s="34"/>
    </row>
    <row r="5442" spans="16:17" x14ac:dyDescent="0.25">
      <c r="P5442" s="28"/>
      <c r="Q5442" s="34"/>
    </row>
    <row r="5443" spans="16:17" x14ac:dyDescent="0.25">
      <c r="P5443" s="28"/>
      <c r="Q5443" s="34"/>
    </row>
    <row r="5444" spans="16:17" x14ac:dyDescent="0.25">
      <c r="P5444" s="28"/>
      <c r="Q5444" s="34"/>
    </row>
    <row r="5445" spans="16:17" x14ac:dyDescent="0.25">
      <c r="P5445" s="28"/>
      <c r="Q5445" s="34"/>
    </row>
    <row r="5446" spans="16:17" x14ac:dyDescent="0.25">
      <c r="P5446" s="28"/>
      <c r="Q5446" s="34"/>
    </row>
    <row r="5447" spans="16:17" x14ac:dyDescent="0.25">
      <c r="P5447" s="28"/>
      <c r="Q5447" s="34"/>
    </row>
    <row r="5448" spans="16:17" x14ac:dyDescent="0.25">
      <c r="P5448" s="28"/>
      <c r="Q5448" s="34"/>
    </row>
    <row r="5449" spans="16:17" x14ac:dyDescent="0.25">
      <c r="P5449" s="28"/>
      <c r="Q5449" s="34"/>
    </row>
    <row r="5450" spans="16:17" x14ac:dyDescent="0.25">
      <c r="P5450" s="28"/>
      <c r="Q5450" s="34"/>
    </row>
    <row r="5451" spans="16:17" x14ac:dyDescent="0.25">
      <c r="P5451" s="28"/>
      <c r="Q5451" s="34"/>
    </row>
    <row r="5452" spans="16:17" x14ac:dyDescent="0.25">
      <c r="P5452" s="28"/>
      <c r="Q5452" s="34"/>
    </row>
    <row r="5453" spans="16:17" x14ac:dyDescent="0.25">
      <c r="P5453" s="28"/>
      <c r="Q5453" s="34"/>
    </row>
    <row r="5454" spans="16:17" x14ac:dyDescent="0.25">
      <c r="P5454" s="28"/>
      <c r="Q5454" s="34"/>
    </row>
    <row r="5455" spans="16:17" x14ac:dyDescent="0.25">
      <c r="P5455" s="28"/>
      <c r="Q5455" s="34"/>
    </row>
    <row r="5456" spans="16:17" x14ac:dyDescent="0.25">
      <c r="P5456" s="28"/>
      <c r="Q5456" s="34"/>
    </row>
    <row r="5457" spans="16:17" x14ac:dyDescent="0.25">
      <c r="P5457" s="28"/>
      <c r="Q5457" s="34"/>
    </row>
    <row r="5458" spans="16:17" x14ac:dyDescent="0.25">
      <c r="P5458" s="28"/>
      <c r="Q5458" s="34"/>
    </row>
    <row r="5459" spans="16:17" x14ac:dyDescent="0.25">
      <c r="P5459" s="28"/>
      <c r="Q5459" s="34"/>
    </row>
    <row r="5460" spans="16:17" x14ac:dyDescent="0.25">
      <c r="P5460" s="28"/>
      <c r="Q5460" s="34"/>
    </row>
    <row r="5461" spans="16:17" x14ac:dyDescent="0.25">
      <c r="P5461" s="28"/>
      <c r="Q5461" s="34"/>
    </row>
    <row r="5462" spans="16:17" x14ac:dyDescent="0.25">
      <c r="P5462" s="28"/>
      <c r="Q5462" s="34"/>
    </row>
    <row r="5463" spans="16:17" x14ac:dyDescent="0.25">
      <c r="P5463" s="28"/>
      <c r="Q5463" s="34"/>
    </row>
    <row r="5464" spans="16:17" x14ac:dyDescent="0.25">
      <c r="P5464" s="28"/>
      <c r="Q5464" s="34"/>
    </row>
    <row r="5465" spans="16:17" x14ac:dyDescent="0.25">
      <c r="P5465" s="28"/>
      <c r="Q5465" s="34"/>
    </row>
    <row r="5466" spans="16:17" x14ac:dyDescent="0.25">
      <c r="P5466" s="28"/>
      <c r="Q5466" s="34"/>
    </row>
    <row r="5467" spans="16:17" x14ac:dyDescent="0.25">
      <c r="P5467" s="28"/>
      <c r="Q5467" s="34"/>
    </row>
    <row r="5468" spans="16:17" x14ac:dyDescent="0.25">
      <c r="P5468" s="28"/>
      <c r="Q5468" s="34"/>
    </row>
    <row r="5469" spans="16:17" x14ac:dyDescent="0.25">
      <c r="P5469" s="28"/>
      <c r="Q5469" s="34"/>
    </row>
    <row r="5470" spans="16:17" x14ac:dyDescent="0.25">
      <c r="P5470" s="28"/>
      <c r="Q5470" s="34"/>
    </row>
    <row r="5471" spans="16:17" x14ac:dyDescent="0.25">
      <c r="P5471" s="28"/>
      <c r="Q5471" s="34"/>
    </row>
    <row r="5472" spans="16:17" x14ac:dyDescent="0.25">
      <c r="P5472" s="28"/>
      <c r="Q5472" s="34"/>
    </row>
    <row r="5473" spans="16:17" x14ac:dyDescent="0.25">
      <c r="P5473" s="28"/>
      <c r="Q5473" s="34"/>
    </row>
    <row r="5474" spans="16:17" x14ac:dyDescent="0.25">
      <c r="P5474" s="28"/>
      <c r="Q5474" s="34"/>
    </row>
    <row r="5475" spans="16:17" x14ac:dyDescent="0.25">
      <c r="P5475" s="28"/>
      <c r="Q5475" s="34"/>
    </row>
    <row r="5476" spans="16:17" x14ac:dyDescent="0.25">
      <c r="P5476" s="28"/>
      <c r="Q5476" s="34"/>
    </row>
    <row r="5477" spans="16:17" x14ac:dyDescent="0.25">
      <c r="P5477" s="28"/>
      <c r="Q5477" s="34"/>
    </row>
    <row r="5478" spans="16:17" x14ac:dyDescent="0.25">
      <c r="P5478" s="28"/>
      <c r="Q5478" s="34"/>
    </row>
    <row r="5479" spans="16:17" x14ac:dyDescent="0.25">
      <c r="P5479" s="28"/>
      <c r="Q5479" s="34"/>
    </row>
    <row r="5480" spans="16:17" x14ac:dyDescent="0.25">
      <c r="P5480" s="28"/>
      <c r="Q5480" s="34"/>
    </row>
    <row r="5481" spans="16:17" x14ac:dyDescent="0.25">
      <c r="P5481" s="28"/>
      <c r="Q5481" s="34"/>
    </row>
    <row r="5482" spans="16:17" x14ac:dyDescent="0.25">
      <c r="P5482" s="28"/>
      <c r="Q5482" s="34"/>
    </row>
    <row r="5483" spans="16:17" x14ac:dyDescent="0.25">
      <c r="P5483" s="28"/>
      <c r="Q5483" s="34"/>
    </row>
    <row r="5484" spans="16:17" x14ac:dyDescent="0.25">
      <c r="P5484" s="28"/>
      <c r="Q5484" s="34"/>
    </row>
    <row r="5485" spans="16:17" x14ac:dyDescent="0.25">
      <c r="P5485" s="28"/>
      <c r="Q5485" s="34"/>
    </row>
    <row r="5486" spans="16:17" x14ac:dyDescent="0.25">
      <c r="P5486" s="28"/>
      <c r="Q5486" s="34"/>
    </row>
    <row r="5487" spans="16:17" x14ac:dyDescent="0.25">
      <c r="P5487" s="28"/>
      <c r="Q5487" s="34"/>
    </row>
    <row r="5488" spans="16:17" x14ac:dyDescent="0.25">
      <c r="P5488" s="28"/>
      <c r="Q5488" s="34"/>
    </row>
    <row r="5489" spans="16:17" x14ac:dyDescent="0.25">
      <c r="P5489" s="28"/>
      <c r="Q5489" s="34"/>
    </row>
    <row r="5490" spans="16:17" x14ac:dyDescent="0.25">
      <c r="P5490" s="28"/>
      <c r="Q5490" s="34"/>
    </row>
    <row r="5491" spans="16:17" x14ac:dyDescent="0.25">
      <c r="P5491" s="28"/>
      <c r="Q5491" s="34"/>
    </row>
    <row r="5492" spans="16:17" x14ac:dyDescent="0.25">
      <c r="P5492" s="28"/>
      <c r="Q5492" s="34"/>
    </row>
    <row r="5493" spans="16:17" x14ac:dyDescent="0.25">
      <c r="P5493" s="28"/>
      <c r="Q5493" s="34"/>
    </row>
    <row r="5494" spans="16:17" x14ac:dyDescent="0.25">
      <c r="P5494" s="28"/>
      <c r="Q5494" s="34"/>
    </row>
    <row r="5495" spans="16:17" x14ac:dyDescent="0.25">
      <c r="P5495" s="28"/>
      <c r="Q5495" s="34"/>
    </row>
    <row r="5496" spans="16:17" x14ac:dyDescent="0.25">
      <c r="P5496" s="28"/>
      <c r="Q5496" s="34"/>
    </row>
    <row r="5497" spans="16:17" x14ac:dyDescent="0.25">
      <c r="P5497" s="28"/>
      <c r="Q5497" s="34"/>
    </row>
    <row r="5498" spans="16:17" x14ac:dyDescent="0.25">
      <c r="P5498" s="28"/>
      <c r="Q5498" s="34"/>
    </row>
    <row r="5499" spans="16:17" x14ac:dyDescent="0.25">
      <c r="P5499" s="28"/>
      <c r="Q5499" s="34"/>
    </row>
    <row r="5500" spans="16:17" x14ac:dyDescent="0.25">
      <c r="P5500" s="28"/>
      <c r="Q5500" s="34"/>
    </row>
    <row r="5501" spans="16:17" x14ac:dyDescent="0.25">
      <c r="P5501" s="28"/>
      <c r="Q5501" s="34"/>
    </row>
    <row r="5502" spans="16:17" x14ac:dyDescent="0.25">
      <c r="P5502" s="28"/>
      <c r="Q5502" s="34"/>
    </row>
    <row r="5503" spans="16:17" x14ac:dyDescent="0.25">
      <c r="P5503" s="28"/>
      <c r="Q5503" s="34"/>
    </row>
    <row r="5504" spans="16:17" x14ac:dyDescent="0.25">
      <c r="P5504" s="28"/>
      <c r="Q5504" s="34"/>
    </row>
    <row r="5505" spans="16:17" x14ac:dyDescent="0.25">
      <c r="P5505" s="28"/>
      <c r="Q5505" s="34"/>
    </row>
    <row r="5506" spans="16:17" x14ac:dyDescent="0.25">
      <c r="P5506" s="28"/>
      <c r="Q5506" s="34"/>
    </row>
    <row r="5507" spans="16:17" x14ac:dyDescent="0.25">
      <c r="P5507" s="28"/>
      <c r="Q5507" s="34"/>
    </row>
    <row r="5508" spans="16:17" x14ac:dyDescent="0.25">
      <c r="P5508" s="28"/>
      <c r="Q5508" s="34"/>
    </row>
    <row r="5509" spans="16:17" x14ac:dyDescent="0.25">
      <c r="P5509" s="28"/>
      <c r="Q5509" s="34"/>
    </row>
    <row r="5510" spans="16:17" x14ac:dyDescent="0.25">
      <c r="P5510" s="28"/>
      <c r="Q5510" s="34"/>
    </row>
    <row r="5511" spans="16:17" x14ac:dyDescent="0.25">
      <c r="P5511" s="28"/>
      <c r="Q5511" s="34"/>
    </row>
    <row r="5512" spans="16:17" x14ac:dyDescent="0.25">
      <c r="P5512" s="28"/>
      <c r="Q5512" s="34"/>
    </row>
    <row r="5513" spans="16:17" x14ac:dyDescent="0.25">
      <c r="P5513" s="28"/>
      <c r="Q5513" s="34"/>
    </row>
    <row r="5514" spans="16:17" x14ac:dyDescent="0.25">
      <c r="P5514" s="28"/>
      <c r="Q5514" s="34"/>
    </row>
    <row r="5515" spans="16:17" x14ac:dyDescent="0.25">
      <c r="P5515" s="28"/>
      <c r="Q5515" s="34"/>
    </row>
    <row r="5516" spans="16:17" x14ac:dyDescent="0.25">
      <c r="P5516" s="28"/>
      <c r="Q5516" s="34"/>
    </row>
    <row r="5517" spans="16:17" x14ac:dyDescent="0.25">
      <c r="P5517" s="28"/>
      <c r="Q5517" s="34"/>
    </row>
    <row r="5518" spans="16:17" x14ac:dyDescent="0.25">
      <c r="P5518" s="28"/>
      <c r="Q5518" s="34"/>
    </row>
    <row r="5519" spans="16:17" x14ac:dyDescent="0.25">
      <c r="P5519" s="28"/>
      <c r="Q5519" s="34"/>
    </row>
    <row r="5520" spans="16:17" x14ac:dyDescent="0.25">
      <c r="P5520" s="28"/>
      <c r="Q5520" s="34"/>
    </row>
    <row r="5521" spans="16:17" x14ac:dyDescent="0.25">
      <c r="P5521" s="28"/>
      <c r="Q5521" s="34"/>
    </row>
    <row r="5522" spans="16:17" x14ac:dyDescent="0.25">
      <c r="P5522" s="28"/>
      <c r="Q5522" s="34"/>
    </row>
    <row r="5523" spans="16:17" x14ac:dyDescent="0.25">
      <c r="P5523" s="28"/>
      <c r="Q5523" s="34"/>
    </row>
    <row r="5524" spans="16:17" x14ac:dyDescent="0.25">
      <c r="P5524" s="28"/>
      <c r="Q5524" s="34"/>
    </row>
    <row r="5525" spans="16:17" x14ac:dyDescent="0.25">
      <c r="P5525" s="28"/>
      <c r="Q5525" s="34"/>
    </row>
    <row r="5526" spans="16:17" x14ac:dyDescent="0.25">
      <c r="P5526" s="28"/>
      <c r="Q5526" s="34"/>
    </row>
    <row r="5527" spans="16:17" x14ac:dyDescent="0.25">
      <c r="P5527" s="28"/>
      <c r="Q5527" s="34"/>
    </row>
    <row r="5528" spans="16:17" x14ac:dyDescent="0.25">
      <c r="P5528" s="28"/>
      <c r="Q5528" s="34"/>
    </row>
    <row r="5529" spans="16:17" x14ac:dyDescent="0.25">
      <c r="P5529" s="28"/>
      <c r="Q5529" s="34"/>
    </row>
    <row r="5530" spans="16:17" x14ac:dyDescent="0.25">
      <c r="P5530" s="28"/>
      <c r="Q5530" s="34"/>
    </row>
    <row r="5531" spans="16:17" x14ac:dyDescent="0.25">
      <c r="P5531" s="28"/>
      <c r="Q5531" s="34"/>
    </row>
    <row r="5532" spans="16:17" x14ac:dyDescent="0.25">
      <c r="P5532" s="28"/>
      <c r="Q5532" s="34"/>
    </row>
    <row r="5533" spans="16:17" x14ac:dyDescent="0.25">
      <c r="P5533" s="28"/>
      <c r="Q5533" s="34"/>
    </row>
    <row r="5534" spans="16:17" x14ac:dyDescent="0.25">
      <c r="P5534" s="28"/>
      <c r="Q5534" s="34"/>
    </row>
    <row r="5535" spans="16:17" x14ac:dyDescent="0.25">
      <c r="P5535" s="28"/>
      <c r="Q5535" s="34"/>
    </row>
    <row r="5536" spans="16:17" x14ac:dyDescent="0.25">
      <c r="P5536" s="28"/>
      <c r="Q5536" s="34"/>
    </row>
    <row r="5537" spans="16:17" x14ac:dyDescent="0.25">
      <c r="P5537" s="28"/>
      <c r="Q5537" s="34"/>
    </row>
    <row r="5538" spans="16:17" x14ac:dyDescent="0.25">
      <c r="P5538" s="28"/>
      <c r="Q5538" s="34"/>
    </row>
    <row r="5539" spans="16:17" x14ac:dyDescent="0.25">
      <c r="P5539" s="28"/>
      <c r="Q5539" s="34"/>
    </row>
    <row r="5540" spans="16:17" x14ac:dyDescent="0.25">
      <c r="P5540" s="28"/>
      <c r="Q5540" s="34"/>
    </row>
    <row r="5541" spans="16:17" x14ac:dyDescent="0.25">
      <c r="P5541" s="28"/>
      <c r="Q5541" s="34"/>
    </row>
    <row r="5542" spans="16:17" x14ac:dyDescent="0.25">
      <c r="P5542" s="28"/>
      <c r="Q5542" s="34"/>
    </row>
    <row r="5543" spans="16:17" x14ac:dyDescent="0.25">
      <c r="P5543" s="28"/>
      <c r="Q5543" s="34"/>
    </row>
    <row r="5544" spans="16:17" x14ac:dyDescent="0.25">
      <c r="P5544" s="28"/>
      <c r="Q5544" s="34"/>
    </row>
    <row r="5545" spans="16:17" x14ac:dyDescent="0.25">
      <c r="P5545" s="28"/>
      <c r="Q5545" s="34"/>
    </row>
    <row r="5546" spans="16:17" x14ac:dyDescent="0.25">
      <c r="P5546" s="28"/>
      <c r="Q5546" s="34"/>
    </row>
    <row r="5547" spans="16:17" x14ac:dyDescent="0.25">
      <c r="P5547" s="28"/>
      <c r="Q5547" s="34"/>
    </row>
    <row r="5548" spans="16:17" x14ac:dyDescent="0.25">
      <c r="P5548" s="28"/>
      <c r="Q5548" s="34"/>
    </row>
    <row r="5549" spans="16:17" x14ac:dyDescent="0.25">
      <c r="P5549" s="28"/>
      <c r="Q5549" s="34"/>
    </row>
    <row r="5550" spans="16:17" x14ac:dyDescent="0.25">
      <c r="P5550" s="28"/>
      <c r="Q5550" s="34"/>
    </row>
    <row r="5551" spans="16:17" x14ac:dyDescent="0.25">
      <c r="P5551" s="28"/>
      <c r="Q5551" s="34"/>
    </row>
    <row r="5552" spans="16:17" x14ac:dyDescent="0.25">
      <c r="P5552" s="28"/>
      <c r="Q5552" s="34"/>
    </row>
    <row r="5553" spans="16:17" x14ac:dyDescent="0.25">
      <c r="P5553" s="28"/>
      <c r="Q5553" s="34"/>
    </row>
    <row r="5554" spans="16:17" x14ac:dyDescent="0.25">
      <c r="P5554" s="28"/>
      <c r="Q5554" s="34"/>
    </row>
    <row r="5555" spans="16:17" x14ac:dyDescent="0.25">
      <c r="P5555" s="28"/>
      <c r="Q5555" s="34"/>
    </row>
    <row r="5556" spans="16:17" x14ac:dyDescent="0.25">
      <c r="P5556" s="28"/>
      <c r="Q5556" s="34"/>
    </row>
    <row r="5557" spans="16:17" x14ac:dyDescent="0.25">
      <c r="P5557" s="28"/>
      <c r="Q5557" s="34"/>
    </row>
    <row r="5558" spans="16:17" x14ac:dyDescent="0.25">
      <c r="P5558" s="28"/>
      <c r="Q5558" s="34"/>
    </row>
    <row r="5559" spans="16:17" x14ac:dyDescent="0.25">
      <c r="P5559" s="28"/>
      <c r="Q5559" s="34"/>
    </row>
    <row r="5560" spans="16:17" x14ac:dyDescent="0.25">
      <c r="P5560" s="28"/>
      <c r="Q5560" s="34"/>
    </row>
    <row r="5561" spans="16:17" x14ac:dyDescent="0.25">
      <c r="P5561" s="28"/>
      <c r="Q5561" s="34"/>
    </row>
    <row r="5562" spans="16:17" x14ac:dyDescent="0.25">
      <c r="P5562" s="28"/>
      <c r="Q5562" s="34"/>
    </row>
    <row r="5563" spans="16:17" x14ac:dyDescent="0.25">
      <c r="P5563" s="28"/>
      <c r="Q5563" s="34"/>
    </row>
    <row r="5564" spans="16:17" x14ac:dyDescent="0.25">
      <c r="P5564" s="28"/>
      <c r="Q5564" s="34"/>
    </row>
    <row r="5565" spans="16:17" x14ac:dyDescent="0.25">
      <c r="P5565" s="28"/>
      <c r="Q5565" s="34"/>
    </row>
    <row r="5566" spans="16:17" x14ac:dyDescent="0.25">
      <c r="P5566" s="28"/>
      <c r="Q5566" s="34"/>
    </row>
    <row r="5567" spans="16:17" x14ac:dyDescent="0.25">
      <c r="P5567" s="28"/>
      <c r="Q5567" s="34"/>
    </row>
    <row r="5568" spans="16:17" x14ac:dyDescent="0.25">
      <c r="P5568" s="28"/>
      <c r="Q5568" s="34"/>
    </row>
    <row r="5569" spans="16:17" x14ac:dyDescent="0.25">
      <c r="P5569" s="28"/>
      <c r="Q5569" s="34"/>
    </row>
    <row r="5570" spans="16:17" x14ac:dyDescent="0.25">
      <c r="P5570" s="28"/>
      <c r="Q5570" s="34"/>
    </row>
    <row r="5571" spans="16:17" x14ac:dyDescent="0.25">
      <c r="P5571" s="28"/>
      <c r="Q5571" s="34"/>
    </row>
    <row r="5572" spans="16:17" x14ac:dyDescent="0.25">
      <c r="P5572" s="28"/>
      <c r="Q5572" s="34"/>
    </row>
    <row r="5573" spans="16:17" x14ac:dyDescent="0.25">
      <c r="P5573" s="28"/>
      <c r="Q5573" s="34"/>
    </row>
    <row r="5574" spans="16:17" x14ac:dyDescent="0.25">
      <c r="P5574" s="28"/>
      <c r="Q5574" s="34"/>
    </row>
    <row r="5575" spans="16:17" x14ac:dyDescent="0.25">
      <c r="P5575" s="28"/>
      <c r="Q5575" s="34"/>
    </row>
    <row r="5576" spans="16:17" x14ac:dyDescent="0.25">
      <c r="P5576" s="28"/>
      <c r="Q5576" s="34"/>
    </row>
    <row r="5577" spans="16:17" x14ac:dyDescent="0.25">
      <c r="P5577" s="28"/>
      <c r="Q5577" s="34"/>
    </row>
    <row r="5578" spans="16:17" x14ac:dyDescent="0.25">
      <c r="P5578" s="28"/>
      <c r="Q5578" s="34"/>
    </row>
    <row r="5579" spans="16:17" x14ac:dyDescent="0.25">
      <c r="P5579" s="28"/>
      <c r="Q5579" s="34"/>
    </row>
    <row r="5580" spans="16:17" x14ac:dyDescent="0.25">
      <c r="P5580" s="28"/>
      <c r="Q5580" s="34"/>
    </row>
    <row r="5581" spans="16:17" x14ac:dyDescent="0.25">
      <c r="P5581" s="28"/>
      <c r="Q5581" s="34"/>
    </row>
    <row r="5582" spans="16:17" x14ac:dyDescent="0.25">
      <c r="P5582" s="28"/>
      <c r="Q5582" s="34"/>
    </row>
    <row r="5583" spans="16:17" x14ac:dyDescent="0.25">
      <c r="P5583" s="28"/>
      <c r="Q5583" s="34"/>
    </row>
    <row r="5584" spans="16:17" x14ac:dyDescent="0.25">
      <c r="P5584" s="28"/>
      <c r="Q5584" s="34"/>
    </row>
    <row r="5585" spans="16:17" x14ac:dyDescent="0.25">
      <c r="P5585" s="28"/>
      <c r="Q5585" s="34"/>
    </row>
    <row r="5586" spans="16:17" x14ac:dyDescent="0.25">
      <c r="P5586" s="28"/>
      <c r="Q5586" s="34"/>
    </row>
    <row r="5587" spans="16:17" x14ac:dyDescent="0.25">
      <c r="P5587" s="28"/>
      <c r="Q5587" s="34"/>
    </row>
    <row r="5588" spans="16:17" x14ac:dyDescent="0.25">
      <c r="P5588" s="28"/>
      <c r="Q5588" s="34"/>
    </row>
    <row r="5589" spans="16:17" x14ac:dyDescent="0.25">
      <c r="P5589" s="28"/>
      <c r="Q5589" s="34"/>
    </row>
    <row r="5590" spans="16:17" x14ac:dyDescent="0.25">
      <c r="P5590" s="28"/>
      <c r="Q5590" s="34"/>
    </row>
    <row r="5591" spans="16:17" x14ac:dyDescent="0.25">
      <c r="P5591" s="28"/>
      <c r="Q5591" s="34"/>
    </row>
    <row r="5592" spans="16:17" x14ac:dyDescent="0.25">
      <c r="P5592" s="28"/>
      <c r="Q5592" s="34"/>
    </row>
    <row r="5593" spans="16:17" x14ac:dyDescent="0.25">
      <c r="P5593" s="28"/>
      <c r="Q5593" s="34"/>
    </row>
    <row r="5594" spans="16:17" x14ac:dyDescent="0.25">
      <c r="P5594" s="28"/>
      <c r="Q5594" s="34"/>
    </row>
    <row r="5595" spans="16:17" x14ac:dyDescent="0.25">
      <c r="P5595" s="28"/>
      <c r="Q5595" s="34"/>
    </row>
    <row r="5596" spans="16:17" x14ac:dyDescent="0.25">
      <c r="P5596" s="28"/>
      <c r="Q5596" s="34"/>
    </row>
    <row r="5597" spans="16:17" x14ac:dyDescent="0.25">
      <c r="P5597" s="28"/>
      <c r="Q5597" s="34"/>
    </row>
    <row r="5598" spans="16:17" x14ac:dyDescent="0.25">
      <c r="P5598" s="28"/>
      <c r="Q5598" s="34"/>
    </row>
    <row r="5599" spans="16:17" x14ac:dyDescent="0.25">
      <c r="P5599" s="28"/>
      <c r="Q5599" s="34"/>
    </row>
    <row r="5600" spans="16:17" x14ac:dyDescent="0.25">
      <c r="P5600" s="28"/>
      <c r="Q5600" s="34"/>
    </row>
    <row r="5601" spans="16:17" x14ac:dyDescent="0.25">
      <c r="P5601" s="28"/>
      <c r="Q5601" s="34"/>
    </row>
    <row r="5602" spans="16:17" x14ac:dyDescent="0.25">
      <c r="P5602" s="28"/>
      <c r="Q5602" s="34"/>
    </row>
    <row r="5603" spans="16:17" x14ac:dyDescent="0.25">
      <c r="P5603" s="28"/>
      <c r="Q5603" s="34"/>
    </row>
    <row r="5604" spans="16:17" x14ac:dyDescent="0.25">
      <c r="P5604" s="28"/>
      <c r="Q5604" s="34"/>
    </row>
    <row r="5605" spans="16:17" x14ac:dyDescent="0.25">
      <c r="P5605" s="28"/>
      <c r="Q5605" s="34"/>
    </row>
    <row r="5606" spans="16:17" x14ac:dyDescent="0.25">
      <c r="P5606" s="28"/>
      <c r="Q5606" s="34"/>
    </row>
    <row r="5607" spans="16:17" x14ac:dyDescent="0.25">
      <c r="P5607" s="28"/>
      <c r="Q5607" s="34"/>
    </row>
    <row r="5608" spans="16:17" x14ac:dyDescent="0.25">
      <c r="P5608" s="28"/>
      <c r="Q5608" s="34"/>
    </row>
    <row r="5609" spans="16:17" x14ac:dyDescent="0.25">
      <c r="P5609" s="28"/>
      <c r="Q5609" s="34"/>
    </row>
    <row r="5610" spans="16:17" x14ac:dyDescent="0.25">
      <c r="P5610" s="28"/>
      <c r="Q5610" s="34"/>
    </row>
    <row r="5611" spans="16:17" x14ac:dyDescent="0.25">
      <c r="P5611" s="28"/>
      <c r="Q5611" s="34"/>
    </row>
    <row r="5612" spans="16:17" x14ac:dyDescent="0.25">
      <c r="P5612" s="28"/>
      <c r="Q5612" s="34"/>
    </row>
    <row r="5613" spans="16:17" x14ac:dyDescent="0.25">
      <c r="P5613" s="28"/>
      <c r="Q5613" s="34"/>
    </row>
    <row r="5614" spans="16:17" x14ac:dyDescent="0.25">
      <c r="P5614" s="28"/>
      <c r="Q5614" s="34"/>
    </row>
    <row r="5615" spans="16:17" x14ac:dyDescent="0.25">
      <c r="P5615" s="28"/>
      <c r="Q5615" s="34"/>
    </row>
    <row r="5616" spans="16:17" x14ac:dyDescent="0.25">
      <c r="P5616" s="28"/>
      <c r="Q5616" s="34"/>
    </row>
    <row r="5617" spans="16:17" x14ac:dyDescent="0.25">
      <c r="P5617" s="28"/>
      <c r="Q5617" s="34"/>
    </row>
    <row r="5618" spans="16:17" x14ac:dyDescent="0.25">
      <c r="P5618" s="28"/>
      <c r="Q5618" s="34"/>
    </row>
    <row r="5619" spans="16:17" x14ac:dyDescent="0.25">
      <c r="P5619" s="28"/>
      <c r="Q5619" s="34"/>
    </row>
    <row r="5620" spans="16:17" x14ac:dyDescent="0.25">
      <c r="P5620" s="28"/>
      <c r="Q5620" s="34"/>
    </row>
    <row r="5621" spans="16:17" x14ac:dyDescent="0.25">
      <c r="P5621" s="28"/>
      <c r="Q5621" s="34"/>
    </row>
    <row r="5622" spans="16:17" x14ac:dyDescent="0.25">
      <c r="P5622" s="28"/>
      <c r="Q5622" s="34"/>
    </row>
    <row r="5623" spans="16:17" x14ac:dyDescent="0.25">
      <c r="P5623" s="28"/>
      <c r="Q5623" s="34"/>
    </row>
    <row r="5624" spans="16:17" x14ac:dyDescent="0.25">
      <c r="P5624" s="28"/>
      <c r="Q5624" s="34"/>
    </row>
    <row r="5625" spans="16:17" x14ac:dyDescent="0.25">
      <c r="P5625" s="28"/>
      <c r="Q5625" s="34"/>
    </row>
    <row r="5626" spans="16:17" x14ac:dyDescent="0.25">
      <c r="P5626" s="28"/>
      <c r="Q5626" s="34"/>
    </row>
    <row r="5627" spans="16:17" x14ac:dyDescent="0.25">
      <c r="P5627" s="28"/>
      <c r="Q5627" s="34"/>
    </row>
    <row r="5628" spans="16:17" x14ac:dyDescent="0.25">
      <c r="P5628" s="28"/>
      <c r="Q5628" s="34"/>
    </row>
    <row r="5629" spans="16:17" x14ac:dyDescent="0.25">
      <c r="P5629" s="28"/>
      <c r="Q5629" s="34"/>
    </row>
    <row r="5630" spans="16:17" x14ac:dyDescent="0.25">
      <c r="P5630" s="28"/>
      <c r="Q5630" s="34"/>
    </row>
    <row r="5631" spans="16:17" x14ac:dyDescent="0.25">
      <c r="P5631" s="28"/>
      <c r="Q5631" s="34"/>
    </row>
    <row r="5632" spans="16:17" x14ac:dyDescent="0.25">
      <c r="P5632" s="28"/>
      <c r="Q5632" s="34"/>
    </row>
    <row r="5633" spans="16:17" x14ac:dyDescent="0.25">
      <c r="P5633" s="28"/>
      <c r="Q5633" s="34"/>
    </row>
    <row r="5634" spans="16:17" x14ac:dyDescent="0.25">
      <c r="P5634" s="28"/>
      <c r="Q5634" s="34"/>
    </row>
    <row r="5635" spans="16:17" x14ac:dyDescent="0.25">
      <c r="P5635" s="28"/>
      <c r="Q5635" s="34"/>
    </row>
    <row r="5636" spans="16:17" x14ac:dyDescent="0.25">
      <c r="P5636" s="28"/>
      <c r="Q5636" s="34"/>
    </row>
    <row r="5637" spans="16:17" x14ac:dyDescent="0.25">
      <c r="P5637" s="28"/>
      <c r="Q5637" s="34"/>
    </row>
    <row r="5638" spans="16:17" x14ac:dyDescent="0.25">
      <c r="P5638" s="28"/>
      <c r="Q5638" s="34"/>
    </row>
    <row r="5639" spans="16:17" x14ac:dyDescent="0.25">
      <c r="P5639" s="28"/>
      <c r="Q5639" s="34"/>
    </row>
    <row r="5640" spans="16:17" x14ac:dyDescent="0.25">
      <c r="P5640" s="28"/>
      <c r="Q5640" s="34"/>
    </row>
    <row r="5641" spans="16:17" x14ac:dyDescent="0.25">
      <c r="P5641" s="28"/>
      <c r="Q5641" s="34"/>
    </row>
    <row r="5642" spans="16:17" x14ac:dyDescent="0.25">
      <c r="P5642" s="28"/>
      <c r="Q5642" s="34"/>
    </row>
    <row r="5643" spans="16:17" x14ac:dyDescent="0.25">
      <c r="P5643" s="28"/>
      <c r="Q5643" s="34"/>
    </row>
    <row r="5644" spans="16:17" x14ac:dyDescent="0.25">
      <c r="P5644" s="28"/>
      <c r="Q5644" s="34"/>
    </row>
    <row r="5645" spans="16:17" x14ac:dyDescent="0.25">
      <c r="P5645" s="28"/>
      <c r="Q5645" s="34"/>
    </row>
    <row r="5646" spans="16:17" x14ac:dyDescent="0.25">
      <c r="P5646" s="28"/>
      <c r="Q5646" s="34"/>
    </row>
    <row r="5647" spans="16:17" x14ac:dyDescent="0.25">
      <c r="P5647" s="28"/>
      <c r="Q5647" s="34"/>
    </row>
    <row r="5648" spans="16:17" x14ac:dyDescent="0.25">
      <c r="P5648" s="28"/>
      <c r="Q5648" s="34"/>
    </row>
    <row r="5649" spans="16:17" x14ac:dyDescent="0.25">
      <c r="P5649" s="28"/>
      <c r="Q5649" s="34"/>
    </row>
    <row r="5650" spans="16:17" x14ac:dyDescent="0.25">
      <c r="P5650" s="28"/>
      <c r="Q5650" s="34"/>
    </row>
    <row r="5651" spans="16:17" x14ac:dyDescent="0.25">
      <c r="P5651" s="28"/>
      <c r="Q5651" s="34"/>
    </row>
    <row r="5652" spans="16:17" x14ac:dyDescent="0.25">
      <c r="P5652" s="28"/>
      <c r="Q5652" s="34"/>
    </row>
    <row r="5653" spans="16:17" x14ac:dyDescent="0.25">
      <c r="P5653" s="28"/>
      <c r="Q5653" s="34"/>
    </row>
    <row r="5654" spans="16:17" x14ac:dyDescent="0.25">
      <c r="P5654" s="28"/>
      <c r="Q5654" s="34"/>
    </row>
    <row r="5655" spans="16:17" x14ac:dyDescent="0.25">
      <c r="P5655" s="28"/>
      <c r="Q5655" s="34"/>
    </row>
    <row r="5656" spans="16:17" x14ac:dyDescent="0.25">
      <c r="P5656" s="28"/>
      <c r="Q5656" s="34"/>
    </row>
    <row r="5657" spans="16:17" x14ac:dyDescent="0.25">
      <c r="P5657" s="28"/>
      <c r="Q5657" s="34"/>
    </row>
    <row r="5658" spans="16:17" x14ac:dyDescent="0.25">
      <c r="P5658" s="28"/>
      <c r="Q5658" s="34"/>
    </row>
    <row r="5659" spans="16:17" x14ac:dyDescent="0.25">
      <c r="P5659" s="28"/>
      <c r="Q5659" s="34"/>
    </row>
    <row r="5660" spans="16:17" x14ac:dyDescent="0.25">
      <c r="P5660" s="28"/>
      <c r="Q5660" s="34"/>
    </row>
    <row r="5661" spans="16:17" x14ac:dyDescent="0.25">
      <c r="P5661" s="28"/>
      <c r="Q5661" s="34"/>
    </row>
    <row r="5662" spans="16:17" x14ac:dyDescent="0.25">
      <c r="P5662" s="28"/>
      <c r="Q5662" s="34"/>
    </row>
    <row r="5663" spans="16:17" x14ac:dyDescent="0.25">
      <c r="P5663" s="28"/>
      <c r="Q5663" s="34"/>
    </row>
    <row r="5664" spans="16:17" x14ac:dyDescent="0.25">
      <c r="P5664" s="28"/>
      <c r="Q5664" s="34"/>
    </row>
    <row r="5665" spans="16:17" x14ac:dyDescent="0.25">
      <c r="P5665" s="28"/>
      <c r="Q5665" s="34"/>
    </row>
    <row r="5666" spans="16:17" x14ac:dyDescent="0.25">
      <c r="P5666" s="28"/>
      <c r="Q5666" s="34"/>
    </row>
    <row r="5667" spans="16:17" x14ac:dyDescent="0.25">
      <c r="P5667" s="28"/>
      <c r="Q5667" s="34"/>
    </row>
    <row r="5668" spans="16:17" x14ac:dyDescent="0.25">
      <c r="P5668" s="28"/>
      <c r="Q5668" s="34"/>
    </row>
    <row r="5669" spans="16:17" x14ac:dyDescent="0.25">
      <c r="P5669" s="28"/>
      <c r="Q5669" s="34"/>
    </row>
    <row r="5670" spans="16:17" x14ac:dyDescent="0.25">
      <c r="P5670" s="28"/>
      <c r="Q5670" s="34"/>
    </row>
    <row r="5671" spans="16:17" x14ac:dyDescent="0.25">
      <c r="P5671" s="28"/>
      <c r="Q5671" s="34"/>
    </row>
    <row r="5672" spans="16:17" x14ac:dyDescent="0.25">
      <c r="P5672" s="28"/>
      <c r="Q5672" s="34"/>
    </row>
    <row r="5673" spans="16:17" x14ac:dyDescent="0.25">
      <c r="P5673" s="28"/>
      <c r="Q5673" s="34"/>
    </row>
    <row r="5674" spans="16:17" x14ac:dyDescent="0.25">
      <c r="P5674" s="28"/>
      <c r="Q5674" s="34"/>
    </row>
    <row r="5675" spans="16:17" x14ac:dyDescent="0.25">
      <c r="P5675" s="28"/>
      <c r="Q5675" s="34"/>
    </row>
    <row r="5676" spans="16:17" x14ac:dyDescent="0.25">
      <c r="P5676" s="28"/>
      <c r="Q5676" s="34"/>
    </row>
    <row r="5677" spans="16:17" x14ac:dyDescent="0.25">
      <c r="P5677" s="28"/>
      <c r="Q5677" s="34"/>
    </row>
    <row r="5678" spans="16:17" x14ac:dyDescent="0.25">
      <c r="P5678" s="28"/>
      <c r="Q5678" s="34"/>
    </row>
    <row r="5679" spans="16:17" x14ac:dyDescent="0.25">
      <c r="P5679" s="28"/>
      <c r="Q5679" s="34"/>
    </row>
    <row r="5680" spans="16:17" x14ac:dyDescent="0.25">
      <c r="P5680" s="28"/>
      <c r="Q5680" s="34"/>
    </row>
    <row r="5681" spans="16:17" x14ac:dyDescent="0.25">
      <c r="P5681" s="28"/>
      <c r="Q5681" s="34"/>
    </row>
    <row r="5682" spans="16:17" x14ac:dyDescent="0.25">
      <c r="P5682" s="28"/>
      <c r="Q5682" s="34"/>
    </row>
    <row r="5683" spans="16:17" x14ac:dyDescent="0.25">
      <c r="P5683" s="28"/>
      <c r="Q5683" s="34"/>
    </row>
    <row r="5684" spans="16:17" x14ac:dyDescent="0.25">
      <c r="P5684" s="28"/>
      <c r="Q5684" s="34"/>
    </row>
    <row r="5685" spans="16:17" x14ac:dyDescent="0.25">
      <c r="P5685" s="28"/>
      <c r="Q5685" s="34"/>
    </row>
    <row r="5686" spans="16:17" x14ac:dyDescent="0.25">
      <c r="P5686" s="28"/>
      <c r="Q5686" s="34"/>
    </row>
    <row r="5687" spans="16:17" x14ac:dyDescent="0.25">
      <c r="P5687" s="28"/>
      <c r="Q5687" s="34"/>
    </row>
    <row r="5688" spans="16:17" x14ac:dyDescent="0.25">
      <c r="P5688" s="28"/>
      <c r="Q5688" s="34"/>
    </row>
    <row r="5689" spans="16:17" x14ac:dyDescent="0.25">
      <c r="P5689" s="28"/>
      <c r="Q5689" s="34"/>
    </row>
    <row r="5690" spans="16:17" x14ac:dyDescent="0.25">
      <c r="P5690" s="28"/>
      <c r="Q5690" s="34"/>
    </row>
    <row r="5691" spans="16:17" x14ac:dyDescent="0.25">
      <c r="P5691" s="28"/>
      <c r="Q5691" s="34"/>
    </row>
    <row r="5692" spans="16:17" x14ac:dyDescent="0.25">
      <c r="P5692" s="28"/>
      <c r="Q5692" s="34"/>
    </row>
    <row r="5693" spans="16:17" x14ac:dyDescent="0.25">
      <c r="P5693" s="28"/>
      <c r="Q5693" s="34"/>
    </row>
    <row r="5694" spans="16:17" x14ac:dyDescent="0.25">
      <c r="P5694" s="28"/>
      <c r="Q5694" s="34"/>
    </row>
    <row r="5695" spans="16:17" x14ac:dyDescent="0.25">
      <c r="P5695" s="28"/>
      <c r="Q5695" s="34"/>
    </row>
    <row r="5696" spans="16:17" x14ac:dyDescent="0.25">
      <c r="P5696" s="28"/>
      <c r="Q5696" s="34"/>
    </row>
    <row r="5697" spans="16:17" x14ac:dyDescent="0.25">
      <c r="P5697" s="28"/>
      <c r="Q5697" s="34"/>
    </row>
    <row r="5698" spans="16:17" x14ac:dyDescent="0.25">
      <c r="P5698" s="28"/>
      <c r="Q5698" s="34"/>
    </row>
    <row r="5699" spans="16:17" x14ac:dyDescent="0.25">
      <c r="P5699" s="28"/>
      <c r="Q5699" s="34"/>
    </row>
    <row r="5700" spans="16:17" x14ac:dyDescent="0.25">
      <c r="P5700" s="28"/>
      <c r="Q5700" s="34"/>
    </row>
    <row r="5701" spans="16:17" x14ac:dyDescent="0.25">
      <c r="P5701" s="28"/>
      <c r="Q5701" s="34"/>
    </row>
    <row r="5702" spans="16:17" x14ac:dyDescent="0.25">
      <c r="P5702" s="28"/>
      <c r="Q5702" s="34"/>
    </row>
    <row r="5703" spans="16:17" x14ac:dyDescent="0.25">
      <c r="P5703" s="28"/>
      <c r="Q5703" s="34"/>
    </row>
    <row r="5704" spans="16:17" x14ac:dyDescent="0.25">
      <c r="P5704" s="28"/>
      <c r="Q5704" s="34"/>
    </row>
    <row r="5705" spans="16:17" x14ac:dyDescent="0.25">
      <c r="P5705" s="28"/>
      <c r="Q5705" s="34"/>
    </row>
    <row r="5706" spans="16:17" x14ac:dyDescent="0.25">
      <c r="P5706" s="28"/>
      <c r="Q5706" s="34"/>
    </row>
    <row r="5707" spans="16:17" x14ac:dyDescent="0.25">
      <c r="P5707" s="28"/>
      <c r="Q5707" s="34"/>
    </row>
    <row r="5708" spans="16:17" x14ac:dyDescent="0.25">
      <c r="P5708" s="28"/>
      <c r="Q5708" s="34"/>
    </row>
    <row r="5709" spans="16:17" x14ac:dyDescent="0.25">
      <c r="P5709" s="28"/>
      <c r="Q5709" s="34"/>
    </row>
    <row r="5710" spans="16:17" x14ac:dyDescent="0.25">
      <c r="P5710" s="28"/>
      <c r="Q5710" s="34"/>
    </row>
    <row r="5711" spans="16:17" x14ac:dyDescent="0.25">
      <c r="P5711" s="28"/>
      <c r="Q5711" s="34"/>
    </row>
    <row r="5712" spans="16:17" x14ac:dyDescent="0.25">
      <c r="P5712" s="28"/>
      <c r="Q5712" s="34"/>
    </row>
    <row r="5713" spans="16:17" x14ac:dyDescent="0.25">
      <c r="P5713" s="28"/>
      <c r="Q5713" s="34"/>
    </row>
    <row r="5714" spans="16:17" x14ac:dyDescent="0.25">
      <c r="P5714" s="28"/>
      <c r="Q5714" s="34"/>
    </row>
    <row r="5715" spans="16:17" x14ac:dyDescent="0.25">
      <c r="P5715" s="28"/>
      <c r="Q5715" s="34"/>
    </row>
    <row r="5716" spans="16:17" x14ac:dyDescent="0.25">
      <c r="P5716" s="28"/>
      <c r="Q5716" s="34"/>
    </row>
    <row r="5717" spans="16:17" x14ac:dyDescent="0.25">
      <c r="P5717" s="28"/>
      <c r="Q5717" s="34"/>
    </row>
    <row r="5718" spans="16:17" x14ac:dyDescent="0.25">
      <c r="P5718" s="28"/>
      <c r="Q5718" s="34"/>
    </row>
    <row r="5719" spans="16:17" x14ac:dyDescent="0.25">
      <c r="P5719" s="28"/>
      <c r="Q5719" s="34"/>
    </row>
    <row r="5720" spans="16:17" x14ac:dyDescent="0.25">
      <c r="P5720" s="28"/>
      <c r="Q5720" s="34"/>
    </row>
    <row r="5721" spans="16:17" x14ac:dyDescent="0.25">
      <c r="P5721" s="28"/>
      <c r="Q5721" s="34"/>
    </row>
    <row r="5722" spans="16:17" x14ac:dyDescent="0.25">
      <c r="P5722" s="28"/>
      <c r="Q5722" s="34"/>
    </row>
    <row r="5723" spans="16:17" x14ac:dyDescent="0.25">
      <c r="P5723" s="28"/>
      <c r="Q5723" s="34"/>
    </row>
    <row r="5724" spans="16:17" x14ac:dyDescent="0.25">
      <c r="P5724" s="28"/>
      <c r="Q5724" s="34"/>
    </row>
    <row r="5725" spans="16:17" x14ac:dyDescent="0.25">
      <c r="P5725" s="28"/>
      <c r="Q5725" s="34"/>
    </row>
    <row r="5726" spans="16:17" x14ac:dyDescent="0.25">
      <c r="P5726" s="28"/>
      <c r="Q5726" s="34"/>
    </row>
    <row r="5727" spans="16:17" x14ac:dyDescent="0.25">
      <c r="P5727" s="28"/>
      <c r="Q5727" s="34"/>
    </row>
    <row r="5728" spans="16:17" x14ac:dyDescent="0.25">
      <c r="P5728" s="28"/>
      <c r="Q5728" s="34"/>
    </row>
    <row r="5729" spans="16:17" x14ac:dyDescent="0.25">
      <c r="P5729" s="28"/>
      <c r="Q5729" s="34"/>
    </row>
    <row r="5730" spans="16:17" x14ac:dyDescent="0.25">
      <c r="P5730" s="28"/>
      <c r="Q5730" s="34"/>
    </row>
    <row r="5731" spans="16:17" x14ac:dyDescent="0.25">
      <c r="P5731" s="28"/>
      <c r="Q5731" s="34"/>
    </row>
    <row r="5732" spans="16:17" x14ac:dyDescent="0.25">
      <c r="P5732" s="28"/>
      <c r="Q5732" s="34"/>
    </row>
    <row r="5733" spans="16:17" x14ac:dyDescent="0.25">
      <c r="P5733" s="28"/>
      <c r="Q5733" s="34"/>
    </row>
    <row r="5734" spans="16:17" x14ac:dyDescent="0.25">
      <c r="P5734" s="28"/>
      <c r="Q5734" s="34"/>
    </row>
    <row r="5735" spans="16:17" x14ac:dyDescent="0.25">
      <c r="P5735" s="28"/>
      <c r="Q5735" s="34"/>
    </row>
    <row r="5736" spans="16:17" x14ac:dyDescent="0.25">
      <c r="P5736" s="28"/>
      <c r="Q5736" s="34"/>
    </row>
    <row r="5737" spans="16:17" x14ac:dyDescent="0.25">
      <c r="P5737" s="28"/>
      <c r="Q5737" s="34"/>
    </row>
    <row r="5738" spans="16:17" x14ac:dyDescent="0.25">
      <c r="P5738" s="28"/>
      <c r="Q5738" s="34"/>
    </row>
    <row r="5739" spans="16:17" x14ac:dyDescent="0.25">
      <c r="P5739" s="28"/>
      <c r="Q5739" s="34"/>
    </row>
    <row r="5740" spans="16:17" x14ac:dyDescent="0.25">
      <c r="P5740" s="28"/>
      <c r="Q5740" s="34"/>
    </row>
    <row r="5741" spans="16:17" x14ac:dyDescent="0.25">
      <c r="P5741" s="28"/>
      <c r="Q5741" s="34"/>
    </row>
    <row r="5742" spans="16:17" x14ac:dyDescent="0.25">
      <c r="P5742" s="28"/>
      <c r="Q5742" s="34"/>
    </row>
    <row r="5743" spans="16:17" x14ac:dyDescent="0.25">
      <c r="P5743" s="28"/>
      <c r="Q5743" s="34"/>
    </row>
    <row r="5744" spans="16:17" x14ac:dyDescent="0.25">
      <c r="P5744" s="28"/>
      <c r="Q5744" s="34"/>
    </row>
    <row r="5745" spans="16:17" x14ac:dyDescent="0.25">
      <c r="P5745" s="28"/>
      <c r="Q5745" s="34"/>
    </row>
    <row r="5746" spans="16:17" x14ac:dyDescent="0.25">
      <c r="P5746" s="28"/>
      <c r="Q5746" s="34"/>
    </row>
    <row r="5747" spans="16:17" x14ac:dyDescent="0.25">
      <c r="P5747" s="28"/>
      <c r="Q5747" s="34"/>
    </row>
    <row r="5748" spans="16:17" x14ac:dyDescent="0.25">
      <c r="P5748" s="28"/>
      <c r="Q5748" s="34"/>
    </row>
    <row r="5749" spans="16:17" x14ac:dyDescent="0.25">
      <c r="P5749" s="28"/>
      <c r="Q5749" s="34"/>
    </row>
    <row r="5750" spans="16:17" x14ac:dyDescent="0.25">
      <c r="P5750" s="28"/>
      <c r="Q5750" s="34"/>
    </row>
    <row r="5751" spans="16:17" x14ac:dyDescent="0.25">
      <c r="P5751" s="28"/>
      <c r="Q5751" s="34"/>
    </row>
    <row r="5752" spans="16:17" x14ac:dyDescent="0.25">
      <c r="P5752" s="28"/>
      <c r="Q5752" s="34"/>
    </row>
    <row r="5753" spans="16:17" x14ac:dyDescent="0.25">
      <c r="P5753" s="28"/>
      <c r="Q5753" s="34"/>
    </row>
    <row r="5754" spans="16:17" x14ac:dyDescent="0.25">
      <c r="P5754" s="28"/>
      <c r="Q5754" s="34"/>
    </row>
    <row r="5755" spans="16:17" x14ac:dyDescent="0.25">
      <c r="P5755" s="28"/>
      <c r="Q5755" s="34"/>
    </row>
    <row r="5756" spans="16:17" x14ac:dyDescent="0.25">
      <c r="P5756" s="28"/>
      <c r="Q5756" s="34"/>
    </row>
    <row r="5757" spans="16:17" x14ac:dyDescent="0.25">
      <c r="P5757" s="28"/>
      <c r="Q5757" s="34"/>
    </row>
    <row r="5758" spans="16:17" x14ac:dyDescent="0.25">
      <c r="P5758" s="28"/>
      <c r="Q5758" s="34"/>
    </row>
    <row r="5759" spans="16:17" x14ac:dyDescent="0.25">
      <c r="P5759" s="28"/>
      <c r="Q5759" s="34"/>
    </row>
    <row r="5760" spans="16:17" x14ac:dyDescent="0.25">
      <c r="P5760" s="28"/>
      <c r="Q5760" s="34"/>
    </row>
    <row r="5761" spans="16:17" x14ac:dyDescent="0.25">
      <c r="P5761" s="28"/>
      <c r="Q5761" s="34"/>
    </row>
    <row r="5762" spans="16:17" x14ac:dyDescent="0.25">
      <c r="P5762" s="28"/>
      <c r="Q5762" s="34"/>
    </row>
    <row r="5763" spans="16:17" x14ac:dyDescent="0.25">
      <c r="P5763" s="28"/>
      <c r="Q5763" s="34"/>
    </row>
    <row r="5764" spans="16:17" x14ac:dyDescent="0.25">
      <c r="P5764" s="28"/>
      <c r="Q5764" s="34"/>
    </row>
    <row r="5765" spans="16:17" x14ac:dyDescent="0.25">
      <c r="P5765" s="28"/>
      <c r="Q5765" s="34"/>
    </row>
    <row r="5766" spans="16:17" x14ac:dyDescent="0.25">
      <c r="P5766" s="28"/>
      <c r="Q5766" s="34"/>
    </row>
    <row r="5767" spans="16:17" x14ac:dyDescent="0.25">
      <c r="P5767" s="28"/>
      <c r="Q5767" s="34"/>
    </row>
    <row r="5768" spans="16:17" x14ac:dyDescent="0.25">
      <c r="P5768" s="28"/>
      <c r="Q5768" s="34"/>
    </row>
    <row r="5769" spans="16:17" x14ac:dyDescent="0.25">
      <c r="P5769" s="28"/>
      <c r="Q5769" s="34"/>
    </row>
    <row r="5770" spans="16:17" x14ac:dyDescent="0.25">
      <c r="P5770" s="28"/>
      <c r="Q5770" s="34"/>
    </row>
    <row r="5771" spans="16:17" x14ac:dyDescent="0.25">
      <c r="P5771" s="28"/>
      <c r="Q5771" s="34"/>
    </row>
    <row r="5772" spans="16:17" x14ac:dyDescent="0.25">
      <c r="P5772" s="28"/>
      <c r="Q5772" s="34"/>
    </row>
    <row r="5773" spans="16:17" x14ac:dyDescent="0.25">
      <c r="P5773" s="28"/>
      <c r="Q5773" s="34"/>
    </row>
    <row r="5774" spans="16:17" x14ac:dyDescent="0.25">
      <c r="P5774" s="28"/>
      <c r="Q5774" s="34"/>
    </row>
    <row r="5775" spans="16:17" x14ac:dyDescent="0.25">
      <c r="P5775" s="28"/>
      <c r="Q5775" s="34"/>
    </row>
    <row r="5776" spans="16:17" x14ac:dyDescent="0.25">
      <c r="P5776" s="28"/>
      <c r="Q5776" s="34"/>
    </row>
    <row r="5777" spans="16:17" x14ac:dyDescent="0.25">
      <c r="P5777" s="28"/>
      <c r="Q5777" s="34"/>
    </row>
    <row r="5778" spans="16:17" x14ac:dyDescent="0.25">
      <c r="P5778" s="28"/>
      <c r="Q5778" s="34"/>
    </row>
    <row r="5779" spans="16:17" x14ac:dyDescent="0.25">
      <c r="P5779" s="28"/>
      <c r="Q5779" s="34"/>
    </row>
    <row r="5780" spans="16:17" x14ac:dyDescent="0.25">
      <c r="P5780" s="28"/>
      <c r="Q5780" s="34"/>
    </row>
    <row r="5781" spans="16:17" x14ac:dyDescent="0.25">
      <c r="P5781" s="28"/>
      <c r="Q5781" s="34"/>
    </row>
    <row r="5782" spans="16:17" x14ac:dyDescent="0.25">
      <c r="P5782" s="28"/>
      <c r="Q5782" s="34"/>
    </row>
    <row r="5783" spans="16:17" x14ac:dyDescent="0.25">
      <c r="P5783" s="28"/>
      <c r="Q5783" s="34"/>
    </row>
    <row r="5784" spans="16:17" x14ac:dyDescent="0.25">
      <c r="P5784" s="28"/>
      <c r="Q5784" s="34"/>
    </row>
    <row r="5785" spans="16:17" x14ac:dyDescent="0.25">
      <c r="P5785" s="28"/>
      <c r="Q5785" s="34"/>
    </row>
    <row r="5786" spans="16:17" x14ac:dyDescent="0.25">
      <c r="P5786" s="28"/>
      <c r="Q5786" s="34"/>
    </row>
    <row r="5787" spans="16:17" x14ac:dyDescent="0.25">
      <c r="P5787" s="28"/>
      <c r="Q5787" s="34"/>
    </row>
    <row r="5788" spans="16:17" x14ac:dyDescent="0.25">
      <c r="P5788" s="28"/>
      <c r="Q5788" s="34"/>
    </row>
    <row r="5789" spans="16:17" x14ac:dyDescent="0.25">
      <c r="P5789" s="28"/>
      <c r="Q5789" s="34"/>
    </row>
    <row r="5790" spans="16:17" x14ac:dyDescent="0.25">
      <c r="P5790" s="28"/>
      <c r="Q5790" s="34"/>
    </row>
    <row r="5791" spans="16:17" x14ac:dyDescent="0.25">
      <c r="P5791" s="28"/>
      <c r="Q5791" s="34"/>
    </row>
    <row r="5792" spans="16:17" x14ac:dyDescent="0.25">
      <c r="P5792" s="28"/>
      <c r="Q5792" s="34"/>
    </row>
    <row r="5793" spans="16:17" x14ac:dyDescent="0.25">
      <c r="P5793" s="28"/>
      <c r="Q5793" s="34"/>
    </row>
    <row r="5794" spans="16:17" x14ac:dyDescent="0.25">
      <c r="P5794" s="28"/>
      <c r="Q5794" s="34"/>
    </row>
    <row r="5795" spans="16:17" x14ac:dyDescent="0.25">
      <c r="P5795" s="28"/>
      <c r="Q5795" s="34"/>
    </row>
    <row r="5796" spans="16:17" x14ac:dyDescent="0.25">
      <c r="P5796" s="28"/>
      <c r="Q5796" s="34"/>
    </row>
    <row r="5797" spans="16:17" x14ac:dyDescent="0.25">
      <c r="P5797" s="28"/>
      <c r="Q5797" s="34"/>
    </row>
    <row r="5798" spans="16:17" x14ac:dyDescent="0.25">
      <c r="P5798" s="28"/>
      <c r="Q5798" s="34"/>
    </row>
    <row r="5799" spans="16:17" x14ac:dyDescent="0.25">
      <c r="P5799" s="28"/>
      <c r="Q5799" s="34"/>
    </row>
    <row r="5800" spans="16:17" x14ac:dyDescent="0.25">
      <c r="P5800" s="28"/>
      <c r="Q5800" s="34"/>
    </row>
    <row r="5801" spans="16:17" x14ac:dyDescent="0.25">
      <c r="P5801" s="28"/>
      <c r="Q5801" s="34"/>
    </row>
    <row r="5802" spans="16:17" x14ac:dyDescent="0.25">
      <c r="P5802" s="28"/>
      <c r="Q5802" s="34"/>
    </row>
    <row r="5803" spans="16:17" x14ac:dyDescent="0.25">
      <c r="P5803" s="28"/>
      <c r="Q5803" s="34"/>
    </row>
    <row r="5804" spans="16:17" x14ac:dyDescent="0.25">
      <c r="P5804" s="28"/>
      <c r="Q5804" s="34"/>
    </row>
    <row r="5805" spans="16:17" x14ac:dyDescent="0.25">
      <c r="P5805" s="28"/>
      <c r="Q5805" s="34"/>
    </row>
    <row r="5806" spans="16:17" x14ac:dyDescent="0.25">
      <c r="P5806" s="28"/>
      <c r="Q5806" s="34"/>
    </row>
    <row r="5807" spans="16:17" x14ac:dyDescent="0.25">
      <c r="P5807" s="28"/>
      <c r="Q5807" s="34"/>
    </row>
    <row r="5808" spans="16:17" x14ac:dyDescent="0.25">
      <c r="P5808" s="28"/>
      <c r="Q5808" s="34"/>
    </row>
    <row r="5809" spans="16:17" x14ac:dyDescent="0.25">
      <c r="P5809" s="28"/>
      <c r="Q5809" s="34"/>
    </row>
    <row r="5810" spans="16:17" x14ac:dyDescent="0.25">
      <c r="P5810" s="28"/>
      <c r="Q5810" s="34"/>
    </row>
    <row r="5811" spans="16:17" x14ac:dyDescent="0.25">
      <c r="P5811" s="28"/>
      <c r="Q5811" s="34"/>
    </row>
    <row r="5812" spans="16:17" x14ac:dyDescent="0.25">
      <c r="P5812" s="28"/>
      <c r="Q5812" s="34"/>
    </row>
    <row r="5813" spans="16:17" x14ac:dyDescent="0.25">
      <c r="P5813" s="28"/>
      <c r="Q5813" s="34"/>
    </row>
    <row r="5814" spans="16:17" x14ac:dyDescent="0.25">
      <c r="P5814" s="28"/>
      <c r="Q5814" s="34"/>
    </row>
    <row r="5815" spans="16:17" x14ac:dyDescent="0.25">
      <c r="P5815" s="28"/>
      <c r="Q5815" s="34"/>
    </row>
    <row r="5816" spans="16:17" x14ac:dyDescent="0.25">
      <c r="P5816" s="28"/>
      <c r="Q5816" s="34"/>
    </row>
    <row r="5817" spans="16:17" x14ac:dyDescent="0.25">
      <c r="P5817" s="28"/>
      <c r="Q5817" s="34"/>
    </row>
    <row r="5818" spans="16:17" x14ac:dyDescent="0.25">
      <c r="P5818" s="28"/>
      <c r="Q5818" s="34"/>
    </row>
    <row r="5819" spans="16:17" x14ac:dyDescent="0.25">
      <c r="P5819" s="28"/>
      <c r="Q5819" s="34"/>
    </row>
    <row r="5820" spans="16:17" x14ac:dyDescent="0.25">
      <c r="P5820" s="28"/>
      <c r="Q5820" s="34"/>
    </row>
    <row r="5821" spans="16:17" x14ac:dyDescent="0.25">
      <c r="P5821" s="28"/>
      <c r="Q5821" s="34"/>
    </row>
    <row r="5822" spans="16:17" x14ac:dyDescent="0.25">
      <c r="P5822" s="28"/>
      <c r="Q5822" s="34"/>
    </row>
    <row r="5823" spans="16:17" x14ac:dyDescent="0.25">
      <c r="P5823" s="28"/>
      <c r="Q5823" s="34"/>
    </row>
    <row r="5824" spans="16:17" x14ac:dyDescent="0.25">
      <c r="P5824" s="28"/>
      <c r="Q5824" s="34"/>
    </row>
    <row r="5825" spans="16:17" x14ac:dyDescent="0.25">
      <c r="P5825" s="28"/>
      <c r="Q5825" s="34"/>
    </row>
    <row r="5826" spans="16:17" x14ac:dyDescent="0.25">
      <c r="P5826" s="28"/>
      <c r="Q5826" s="34"/>
    </row>
    <row r="5827" spans="16:17" x14ac:dyDescent="0.25">
      <c r="P5827" s="28"/>
      <c r="Q5827" s="34"/>
    </row>
    <row r="5828" spans="16:17" x14ac:dyDescent="0.25">
      <c r="P5828" s="28"/>
      <c r="Q5828" s="34"/>
    </row>
    <row r="5829" spans="16:17" x14ac:dyDescent="0.25">
      <c r="P5829" s="28"/>
      <c r="Q5829" s="34"/>
    </row>
    <row r="5830" spans="16:17" x14ac:dyDescent="0.25">
      <c r="P5830" s="28"/>
      <c r="Q5830" s="34"/>
    </row>
    <row r="5831" spans="16:17" x14ac:dyDescent="0.25">
      <c r="P5831" s="28"/>
      <c r="Q5831" s="34"/>
    </row>
    <row r="5832" spans="16:17" x14ac:dyDescent="0.25">
      <c r="P5832" s="28"/>
      <c r="Q5832" s="34"/>
    </row>
    <row r="5833" spans="16:17" x14ac:dyDescent="0.25">
      <c r="P5833" s="28"/>
      <c r="Q5833" s="34"/>
    </row>
    <row r="5834" spans="16:17" x14ac:dyDescent="0.25">
      <c r="P5834" s="28"/>
      <c r="Q5834" s="34"/>
    </row>
    <row r="5835" spans="16:17" x14ac:dyDescent="0.25">
      <c r="P5835" s="28"/>
      <c r="Q5835" s="34"/>
    </row>
    <row r="5836" spans="16:17" x14ac:dyDescent="0.25">
      <c r="P5836" s="28"/>
      <c r="Q5836" s="34"/>
    </row>
    <row r="5837" spans="16:17" x14ac:dyDescent="0.25">
      <c r="P5837" s="28"/>
      <c r="Q5837" s="34"/>
    </row>
    <row r="5838" spans="16:17" x14ac:dyDescent="0.25">
      <c r="P5838" s="28"/>
      <c r="Q5838" s="34"/>
    </row>
    <row r="5839" spans="16:17" x14ac:dyDescent="0.25">
      <c r="P5839" s="28"/>
      <c r="Q5839" s="34"/>
    </row>
    <row r="5840" spans="16:17" x14ac:dyDescent="0.25">
      <c r="P5840" s="28"/>
      <c r="Q5840" s="34"/>
    </row>
    <row r="5841" spans="16:17" x14ac:dyDescent="0.25">
      <c r="P5841" s="28"/>
      <c r="Q5841" s="34"/>
    </row>
    <row r="5842" spans="16:17" x14ac:dyDescent="0.25">
      <c r="P5842" s="28"/>
      <c r="Q5842" s="34"/>
    </row>
    <row r="5843" spans="16:17" x14ac:dyDescent="0.25">
      <c r="P5843" s="28"/>
      <c r="Q5843" s="34"/>
    </row>
    <row r="5844" spans="16:17" x14ac:dyDescent="0.25">
      <c r="P5844" s="28"/>
      <c r="Q5844" s="34"/>
    </row>
    <row r="5845" spans="16:17" x14ac:dyDescent="0.25">
      <c r="P5845" s="28"/>
      <c r="Q5845" s="34"/>
    </row>
    <row r="5846" spans="16:17" x14ac:dyDescent="0.25">
      <c r="P5846" s="28"/>
      <c r="Q5846" s="34"/>
    </row>
    <row r="5847" spans="16:17" x14ac:dyDescent="0.25">
      <c r="P5847" s="28"/>
      <c r="Q5847" s="34"/>
    </row>
    <row r="5848" spans="16:17" x14ac:dyDescent="0.25">
      <c r="P5848" s="28"/>
      <c r="Q5848" s="34"/>
    </row>
    <row r="5849" spans="16:17" x14ac:dyDescent="0.25">
      <c r="P5849" s="28"/>
      <c r="Q5849" s="34"/>
    </row>
    <row r="5850" spans="16:17" x14ac:dyDescent="0.25">
      <c r="P5850" s="28"/>
      <c r="Q5850" s="34"/>
    </row>
    <row r="5851" spans="16:17" x14ac:dyDescent="0.25">
      <c r="P5851" s="28"/>
      <c r="Q5851" s="34"/>
    </row>
    <row r="5852" spans="16:17" x14ac:dyDescent="0.25">
      <c r="P5852" s="28"/>
      <c r="Q5852" s="34"/>
    </row>
    <row r="5853" spans="16:17" x14ac:dyDescent="0.25">
      <c r="P5853" s="28"/>
      <c r="Q5853" s="34"/>
    </row>
    <row r="5854" spans="16:17" x14ac:dyDescent="0.25">
      <c r="P5854" s="28"/>
      <c r="Q5854" s="34"/>
    </row>
    <row r="5855" spans="16:17" x14ac:dyDescent="0.25">
      <c r="P5855" s="28"/>
      <c r="Q5855" s="34"/>
    </row>
    <row r="5856" spans="16:17" x14ac:dyDescent="0.25">
      <c r="P5856" s="28"/>
      <c r="Q5856" s="34"/>
    </row>
    <row r="5857" spans="16:17" x14ac:dyDescent="0.25">
      <c r="P5857" s="28"/>
      <c r="Q5857" s="34"/>
    </row>
    <row r="5858" spans="16:17" x14ac:dyDescent="0.25">
      <c r="P5858" s="28"/>
      <c r="Q5858" s="34"/>
    </row>
    <row r="5859" spans="16:17" x14ac:dyDescent="0.25">
      <c r="P5859" s="28"/>
      <c r="Q5859" s="34"/>
    </row>
    <row r="5860" spans="16:17" x14ac:dyDescent="0.25">
      <c r="P5860" s="28"/>
      <c r="Q5860" s="34"/>
    </row>
    <row r="5861" spans="16:17" x14ac:dyDescent="0.25">
      <c r="P5861" s="28"/>
      <c r="Q5861" s="34"/>
    </row>
    <row r="5862" spans="16:17" x14ac:dyDescent="0.25">
      <c r="P5862" s="28"/>
      <c r="Q5862" s="34"/>
    </row>
    <row r="5863" spans="16:17" x14ac:dyDescent="0.25">
      <c r="P5863" s="28"/>
      <c r="Q5863" s="34"/>
    </row>
    <row r="5864" spans="16:17" x14ac:dyDescent="0.25">
      <c r="P5864" s="28"/>
      <c r="Q5864" s="34"/>
    </row>
    <row r="5865" spans="16:17" x14ac:dyDescent="0.25">
      <c r="P5865" s="28"/>
      <c r="Q5865" s="34"/>
    </row>
    <row r="5866" spans="16:17" x14ac:dyDescent="0.25">
      <c r="P5866" s="28"/>
      <c r="Q5866" s="34"/>
    </row>
    <row r="5867" spans="16:17" x14ac:dyDescent="0.25">
      <c r="P5867" s="28"/>
      <c r="Q5867" s="34"/>
    </row>
    <row r="5868" spans="16:17" x14ac:dyDescent="0.25">
      <c r="P5868" s="28"/>
      <c r="Q5868" s="34"/>
    </row>
    <row r="5869" spans="16:17" x14ac:dyDescent="0.25">
      <c r="P5869" s="28"/>
      <c r="Q5869" s="34"/>
    </row>
    <row r="5870" spans="16:17" x14ac:dyDescent="0.25">
      <c r="P5870" s="28"/>
      <c r="Q5870" s="34"/>
    </row>
    <row r="5871" spans="16:17" x14ac:dyDescent="0.25">
      <c r="P5871" s="28"/>
      <c r="Q5871" s="34"/>
    </row>
    <row r="5872" spans="16:17" x14ac:dyDescent="0.25">
      <c r="P5872" s="28"/>
      <c r="Q5872" s="34"/>
    </row>
    <row r="5873" spans="16:17" x14ac:dyDescent="0.25">
      <c r="P5873" s="28"/>
      <c r="Q5873" s="34"/>
    </row>
    <row r="5874" spans="16:17" x14ac:dyDescent="0.25">
      <c r="P5874" s="28"/>
      <c r="Q5874" s="34"/>
    </row>
    <row r="5875" spans="16:17" x14ac:dyDescent="0.25">
      <c r="P5875" s="28"/>
      <c r="Q5875" s="34"/>
    </row>
    <row r="5876" spans="16:17" x14ac:dyDescent="0.25">
      <c r="P5876" s="28"/>
      <c r="Q5876" s="34"/>
    </row>
    <row r="5877" spans="16:17" x14ac:dyDescent="0.25">
      <c r="P5877" s="28"/>
      <c r="Q5877" s="34"/>
    </row>
    <row r="5878" spans="16:17" x14ac:dyDescent="0.25">
      <c r="P5878" s="28"/>
      <c r="Q5878" s="34"/>
    </row>
    <row r="5879" spans="16:17" x14ac:dyDescent="0.25">
      <c r="P5879" s="28"/>
      <c r="Q5879" s="34"/>
    </row>
    <row r="5880" spans="16:17" x14ac:dyDescent="0.25">
      <c r="P5880" s="28"/>
      <c r="Q5880" s="34"/>
    </row>
    <row r="5881" spans="16:17" x14ac:dyDescent="0.25">
      <c r="P5881" s="28"/>
      <c r="Q5881" s="34"/>
    </row>
    <row r="5882" spans="16:17" x14ac:dyDescent="0.25">
      <c r="P5882" s="28"/>
      <c r="Q5882" s="34"/>
    </row>
    <row r="5883" spans="16:17" x14ac:dyDescent="0.25">
      <c r="P5883" s="28"/>
      <c r="Q5883" s="34"/>
    </row>
    <row r="5884" spans="16:17" x14ac:dyDescent="0.25">
      <c r="P5884" s="28"/>
      <c r="Q5884" s="34"/>
    </row>
    <row r="5885" spans="16:17" x14ac:dyDescent="0.25">
      <c r="P5885" s="28"/>
      <c r="Q5885" s="34"/>
    </row>
    <row r="5886" spans="16:17" x14ac:dyDescent="0.25">
      <c r="P5886" s="28"/>
      <c r="Q5886" s="34"/>
    </row>
    <row r="5887" spans="16:17" x14ac:dyDescent="0.25">
      <c r="P5887" s="28"/>
      <c r="Q5887" s="34"/>
    </row>
    <row r="5888" spans="16:17" x14ac:dyDescent="0.25">
      <c r="P5888" s="28"/>
      <c r="Q5888" s="34"/>
    </row>
    <row r="5889" spans="16:17" x14ac:dyDescent="0.25">
      <c r="P5889" s="28"/>
      <c r="Q5889" s="34"/>
    </row>
    <row r="5890" spans="16:17" x14ac:dyDescent="0.25">
      <c r="P5890" s="28"/>
      <c r="Q5890" s="34"/>
    </row>
    <row r="5891" spans="16:17" x14ac:dyDescent="0.25">
      <c r="P5891" s="28"/>
      <c r="Q5891" s="34"/>
    </row>
    <row r="5892" spans="16:17" x14ac:dyDescent="0.25">
      <c r="P5892" s="28"/>
      <c r="Q5892" s="34"/>
    </row>
    <row r="5893" spans="16:17" x14ac:dyDescent="0.25">
      <c r="P5893" s="28"/>
      <c r="Q5893" s="34"/>
    </row>
    <row r="5894" spans="16:17" x14ac:dyDescent="0.25">
      <c r="P5894" s="28"/>
      <c r="Q5894" s="34"/>
    </row>
    <row r="5895" spans="16:17" x14ac:dyDescent="0.25">
      <c r="P5895" s="28"/>
      <c r="Q5895" s="34"/>
    </row>
    <row r="5896" spans="16:17" x14ac:dyDescent="0.25">
      <c r="P5896" s="28"/>
      <c r="Q5896" s="34"/>
    </row>
    <row r="5897" spans="16:17" x14ac:dyDescent="0.25">
      <c r="P5897" s="28"/>
      <c r="Q5897" s="34"/>
    </row>
    <row r="5898" spans="16:17" x14ac:dyDescent="0.25">
      <c r="P5898" s="28"/>
      <c r="Q5898" s="34"/>
    </row>
    <row r="5899" spans="16:17" x14ac:dyDescent="0.25">
      <c r="P5899" s="28"/>
      <c r="Q5899" s="34"/>
    </row>
    <row r="5900" spans="16:17" x14ac:dyDescent="0.25">
      <c r="P5900" s="28"/>
      <c r="Q5900" s="34"/>
    </row>
    <row r="5901" spans="16:17" x14ac:dyDescent="0.25">
      <c r="P5901" s="28"/>
      <c r="Q5901" s="34"/>
    </row>
    <row r="5902" spans="16:17" x14ac:dyDescent="0.25">
      <c r="P5902" s="28"/>
      <c r="Q5902" s="34"/>
    </row>
    <row r="5903" spans="16:17" x14ac:dyDescent="0.25">
      <c r="P5903" s="28"/>
      <c r="Q5903" s="34"/>
    </row>
    <row r="5904" spans="16:17" x14ac:dyDescent="0.25">
      <c r="P5904" s="28"/>
      <c r="Q5904" s="34"/>
    </row>
    <row r="5905" spans="16:17" x14ac:dyDescent="0.25">
      <c r="P5905" s="28"/>
      <c r="Q5905" s="34"/>
    </row>
    <row r="5906" spans="16:17" x14ac:dyDescent="0.25">
      <c r="P5906" s="28"/>
      <c r="Q5906" s="34"/>
    </row>
    <row r="5907" spans="16:17" x14ac:dyDescent="0.25">
      <c r="P5907" s="28"/>
      <c r="Q5907" s="34"/>
    </row>
    <row r="5908" spans="16:17" x14ac:dyDescent="0.25">
      <c r="P5908" s="28"/>
      <c r="Q5908" s="34"/>
    </row>
    <row r="5909" spans="16:17" x14ac:dyDescent="0.25">
      <c r="P5909" s="28"/>
      <c r="Q5909" s="34"/>
    </row>
    <row r="5910" spans="16:17" x14ac:dyDescent="0.25">
      <c r="P5910" s="28"/>
      <c r="Q5910" s="34"/>
    </row>
    <row r="5911" spans="16:17" x14ac:dyDescent="0.25">
      <c r="P5911" s="28"/>
      <c r="Q5911" s="34"/>
    </row>
    <row r="5912" spans="16:17" x14ac:dyDescent="0.25">
      <c r="P5912" s="28"/>
      <c r="Q5912" s="34"/>
    </row>
    <row r="5913" spans="16:17" x14ac:dyDescent="0.25">
      <c r="P5913" s="28"/>
      <c r="Q5913" s="34"/>
    </row>
    <row r="5914" spans="16:17" x14ac:dyDescent="0.25">
      <c r="P5914" s="28"/>
      <c r="Q5914" s="34"/>
    </row>
    <row r="5915" spans="16:17" x14ac:dyDescent="0.25">
      <c r="P5915" s="28"/>
      <c r="Q5915" s="34"/>
    </row>
    <row r="5916" spans="16:17" x14ac:dyDescent="0.25">
      <c r="P5916" s="28"/>
      <c r="Q5916" s="34"/>
    </row>
    <row r="5917" spans="16:17" x14ac:dyDescent="0.25">
      <c r="P5917" s="28"/>
      <c r="Q5917" s="34"/>
    </row>
    <row r="5918" spans="16:17" x14ac:dyDescent="0.25">
      <c r="P5918" s="28"/>
      <c r="Q5918" s="34"/>
    </row>
    <row r="5919" spans="16:17" x14ac:dyDescent="0.25">
      <c r="P5919" s="28"/>
      <c r="Q5919" s="34"/>
    </row>
    <row r="5920" spans="16:17" x14ac:dyDescent="0.25">
      <c r="P5920" s="28"/>
      <c r="Q5920" s="34"/>
    </row>
    <row r="5921" spans="16:17" x14ac:dyDescent="0.25">
      <c r="P5921" s="28"/>
      <c r="Q5921" s="34"/>
    </row>
    <row r="5922" spans="16:17" x14ac:dyDescent="0.25">
      <c r="P5922" s="28"/>
      <c r="Q5922" s="34"/>
    </row>
    <row r="5923" spans="16:17" x14ac:dyDescent="0.25">
      <c r="P5923" s="28"/>
      <c r="Q5923" s="34"/>
    </row>
    <row r="5924" spans="16:17" x14ac:dyDescent="0.25">
      <c r="P5924" s="28"/>
      <c r="Q5924" s="34"/>
    </row>
    <row r="5925" spans="16:17" x14ac:dyDescent="0.25">
      <c r="P5925" s="28"/>
      <c r="Q5925" s="34"/>
    </row>
    <row r="5926" spans="16:17" x14ac:dyDescent="0.25">
      <c r="P5926" s="28"/>
      <c r="Q5926" s="34"/>
    </row>
    <row r="5927" spans="16:17" x14ac:dyDescent="0.25">
      <c r="P5927" s="28"/>
      <c r="Q5927" s="34"/>
    </row>
    <row r="5928" spans="16:17" x14ac:dyDescent="0.25">
      <c r="P5928" s="28"/>
      <c r="Q5928" s="34"/>
    </row>
    <row r="5929" spans="16:17" x14ac:dyDescent="0.25">
      <c r="P5929" s="28"/>
      <c r="Q5929" s="34"/>
    </row>
    <row r="5930" spans="16:17" x14ac:dyDescent="0.25">
      <c r="P5930" s="28"/>
      <c r="Q5930" s="34"/>
    </row>
    <row r="5931" spans="16:17" x14ac:dyDescent="0.25">
      <c r="P5931" s="28"/>
      <c r="Q5931" s="34"/>
    </row>
    <row r="5932" spans="16:17" x14ac:dyDescent="0.25">
      <c r="P5932" s="28"/>
      <c r="Q5932" s="34"/>
    </row>
    <row r="5933" spans="16:17" x14ac:dyDescent="0.25">
      <c r="P5933" s="28"/>
      <c r="Q5933" s="34"/>
    </row>
    <row r="5934" spans="16:17" x14ac:dyDescent="0.25">
      <c r="P5934" s="28"/>
      <c r="Q5934" s="34"/>
    </row>
    <row r="5935" spans="16:17" x14ac:dyDescent="0.25">
      <c r="P5935" s="28"/>
      <c r="Q5935" s="34"/>
    </row>
    <row r="5936" spans="16:17" x14ac:dyDescent="0.25">
      <c r="P5936" s="28"/>
      <c r="Q5936" s="34"/>
    </row>
    <row r="5937" spans="16:17" x14ac:dyDescent="0.25">
      <c r="P5937" s="28"/>
      <c r="Q5937" s="34"/>
    </row>
    <row r="5938" spans="16:17" x14ac:dyDescent="0.25">
      <c r="P5938" s="28"/>
      <c r="Q5938" s="34"/>
    </row>
    <row r="5939" spans="16:17" x14ac:dyDescent="0.25">
      <c r="P5939" s="28"/>
      <c r="Q5939" s="34"/>
    </row>
    <row r="5940" spans="16:17" x14ac:dyDescent="0.25">
      <c r="P5940" s="28"/>
      <c r="Q5940" s="34"/>
    </row>
    <row r="5941" spans="16:17" x14ac:dyDescent="0.25">
      <c r="P5941" s="28"/>
      <c r="Q5941" s="34"/>
    </row>
    <row r="5942" spans="16:17" x14ac:dyDescent="0.25">
      <c r="P5942" s="28"/>
      <c r="Q5942" s="34"/>
    </row>
    <row r="5943" spans="16:17" x14ac:dyDescent="0.25">
      <c r="P5943" s="28"/>
      <c r="Q5943" s="34"/>
    </row>
    <row r="5944" spans="16:17" x14ac:dyDescent="0.25">
      <c r="P5944" s="28"/>
      <c r="Q5944" s="34"/>
    </row>
    <row r="5945" spans="16:17" x14ac:dyDescent="0.25">
      <c r="P5945" s="28"/>
      <c r="Q5945" s="34"/>
    </row>
    <row r="5946" spans="16:17" x14ac:dyDescent="0.25">
      <c r="P5946" s="28"/>
      <c r="Q5946" s="34"/>
    </row>
    <row r="5947" spans="16:17" x14ac:dyDescent="0.25">
      <c r="P5947" s="28"/>
      <c r="Q5947" s="34"/>
    </row>
    <row r="5948" spans="16:17" x14ac:dyDescent="0.25">
      <c r="P5948" s="28"/>
      <c r="Q5948" s="34"/>
    </row>
    <row r="5949" spans="16:17" x14ac:dyDescent="0.25">
      <c r="P5949" s="28"/>
      <c r="Q5949" s="34"/>
    </row>
    <row r="5950" spans="16:17" x14ac:dyDescent="0.25">
      <c r="P5950" s="28"/>
      <c r="Q5950" s="34"/>
    </row>
    <row r="5951" spans="16:17" x14ac:dyDescent="0.25">
      <c r="P5951" s="28"/>
      <c r="Q5951" s="34"/>
    </row>
    <row r="5952" spans="16:17" x14ac:dyDescent="0.25">
      <c r="P5952" s="28"/>
      <c r="Q5952" s="34"/>
    </row>
    <row r="5953" spans="16:17" x14ac:dyDescent="0.25">
      <c r="P5953" s="28"/>
      <c r="Q5953" s="34"/>
    </row>
    <row r="5954" spans="16:17" x14ac:dyDescent="0.25">
      <c r="P5954" s="28"/>
      <c r="Q5954" s="34"/>
    </row>
    <row r="5955" spans="16:17" x14ac:dyDescent="0.25">
      <c r="P5955" s="28"/>
      <c r="Q5955" s="34"/>
    </row>
    <row r="5956" spans="16:17" x14ac:dyDescent="0.25">
      <c r="P5956" s="28"/>
      <c r="Q5956" s="34"/>
    </row>
    <row r="5957" spans="16:17" x14ac:dyDescent="0.25">
      <c r="P5957" s="28"/>
      <c r="Q5957" s="34"/>
    </row>
    <row r="5958" spans="16:17" x14ac:dyDescent="0.25">
      <c r="P5958" s="28"/>
      <c r="Q5958" s="34"/>
    </row>
    <row r="5959" spans="16:17" x14ac:dyDescent="0.25">
      <c r="P5959" s="28"/>
      <c r="Q5959" s="34"/>
    </row>
    <row r="5960" spans="16:17" x14ac:dyDescent="0.25">
      <c r="P5960" s="28"/>
      <c r="Q5960" s="34"/>
    </row>
    <row r="5961" spans="16:17" x14ac:dyDescent="0.25">
      <c r="P5961" s="28"/>
      <c r="Q5961" s="34"/>
    </row>
    <row r="5962" spans="16:17" x14ac:dyDescent="0.25">
      <c r="P5962" s="28"/>
      <c r="Q5962" s="34"/>
    </row>
    <row r="5963" spans="16:17" x14ac:dyDescent="0.25">
      <c r="P5963" s="28"/>
      <c r="Q5963" s="34"/>
    </row>
    <row r="5964" spans="16:17" x14ac:dyDescent="0.25">
      <c r="P5964" s="28"/>
      <c r="Q5964" s="34"/>
    </row>
    <row r="5965" spans="16:17" x14ac:dyDescent="0.25">
      <c r="P5965" s="28"/>
      <c r="Q5965" s="34"/>
    </row>
    <row r="5966" spans="16:17" x14ac:dyDescent="0.25">
      <c r="P5966" s="28"/>
      <c r="Q5966" s="34"/>
    </row>
    <row r="5967" spans="16:17" x14ac:dyDescent="0.25">
      <c r="P5967" s="28"/>
      <c r="Q5967" s="34"/>
    </row>
    <row r="5968" spans="16:17" x14ac:dyDescent="0.25">
      <c r="P5968" s="28"/>
      <c r="Q5968" s="34"/>
    </row>
    <row r="5969" spans="16:17" x14ac:dyDescent="0.25">
      <c r="P5969" s="28"/>
      <c r="Q5969" s="34"/>
    </row>
    <row r="5970" spans="16:17" x14ac:dyDescent="0.25">
      <c r="P5970" s="28"/>
      <c r="Q5970" s="34"/>
    </row>
    <row r="5971" spans="16:17" x14ac:dyDescent="0.25">
      <c r="P5971" s="28"/>
      <c r="Q5971" s="34"/>
    </row>
    <row r="5972" spans="16:17" x14ac:dyDescent="0.25">
      <c r="P5972" s="28"/>
      <c r="Q5972" s="34"/>
    </row>
    <row r="5973" spans="16:17" x14ac:dyDescent="0.25">
      <c r="P5973" s="28"/>
      <c r="Q5973" s="34"/>
    </row>
    <row r="5974" spans="16:17" x14ac:dyDescent="0.25">
      <c r="P5974" s="28"/>
      <c r="Q5974" s="34"/>
    </row>
    <row r="5975" spans="16:17" x14ac:dyDescent="0.25">
      <c r="P5975" s="28"/>
      <c r="Q5975" s="34"/>
    </row>
    <row r="5976" spans="16:17" x14ac:dyDescent="0.25">
      <c r="P5976" s="28"/>
      <c r="Q5976" s="34"/>
    </row>
    <row r="5977" spans="16:17" x14ac:dyDescent="0.25">
      <c r="P5977" s="28"/>
      <c r="Q5977" s="34"/>
    </row>
    <row r="5978" spans="16:17" x14ac:dyDescent="0.25">
      <c r="P5978" s="28"/>
      <c r="Q5978" s="34"/>
    </row>
    <row r="5979" spans="16:17" x14ac:dyDescent="0.25">
      <c r="P5979" s="28"/>
      <c r="Q5979" s="34"/>
    </row>
    <row r="5980" spans="16:17" x14ac:dyDescent="0.25">
      <c r="P5980" s="28"/>
      <c r="Q5980" s="34"/>
    </row>
    <row r="5981" spans="16:17" x14ac:dyDescent="0.25">
      <c r="P5981" s="28"/>
      <c r="Q5981" s="34"/>
    </row>
    <row r="5982" spans="16:17" x14ac:dyDescent="0.25">
      <c r="P5982" s="28"/>
      <c r="Q5982" s="34"/>
    </row>
    <row r="5983" spans="16:17" x14ac:dyDescent="0.25">
      <c r="P5983" s="28"/>
      <c r="Q5983" s="34"/>
    </row>
    <row r="5984" spans="16:17" x14ac:dyDescent="0.25">
      <c r="P5984" s="28"/>
      <c r="Q5984" s="34"/>
    </row>
    <row r="5985" spans="16:17" x14ac:dyDescent="0.25">
      <c r="P5985" s="28"/>
      <c r="Q5985" s="34"/>
    </row>
    <row r="5986" spans="16:17" x14ac:dyDescent="0.25">
      <c r="P5986" s="28"/>
      <c r="Q5986" s="34"/>
    </row>
    <row r="5987" spans="16:17" x14ac:dyDescent="0.25">
      <c r="P5987" s="28"/>
      <c r="Q5987" s="34"/>
    </row>
    <row r="5988" spans="16:17" x14ac:dyDescent="0.25">
      <c r="P5988" s="28"/>
      <c r="Q5988" s="34"/>
    </row>
    <row r="5989" spans="16:17" x14ac:dyDescent="0.25">
      <c r="P5989" s="28"/>
      <c r="Q5989" s="34"/>
    </row>
    <row r="5990" spans="16:17" x14ac:dyDescent="0.25">
      <c r="P5990" s="28"/>
      <c r="Q5990" s="34"/>
    </row>
    <row r="5991" spans="16:17" x14ac:dyDescent="0.25">
      <c r="P5991" s="28"/>
      <c r="Q5991" s="34"/>
    </row>
    <row r="5992" spans="16:17" x14ac:dyDescent="0.25">
      <c r="P5992" s="28"/>
      <c r="Q5992" s="34"/>
    </row>
    <row r="5993" spans="16:17" x14ac:dyDescent="0.25">
      <c r="P5993" s="28"/>
      <c r="Q5993" s="34"/>
    </row>
    <row r="5994" spans="16:17" x14ac:dyDescent="0.25">
      <c r="P5994" s="28"/>
      <c r="Q5994" s="34"/>
    </row>
    <row r="5995" spans="16:17" x14ac:dyDescent="0.25">
      <c r="P5995" s="28"/>
      <c r="Q5995" s="34"/>
    </row>
    <row r="5996" spans="16:17" x14ac:dyDescent="0.25">
      <c r="P5996" s="28"/>
      <c r="Q5996" s="34"/>
    </row>
    <row r="5997" spans="16:17" x14ac:dyDescent="0.25">
      <c r="P5997" s="28"/>
      <c r="Q5997" s="34"/>
    </row>
    <row r="5998" spans="16:17" x14ac:dyDescent="0.25">
      <c r="P5998" s="28"/>
      <c r="Q5998" s="34"/>
    </row>
    <row r="5999" spans="16:17" x14ac:dyDescent="0.25">
      <c r="P5999" s="28"/>
      <c r="Q5999" s="34"/>
    </row>
    <row r="6000" spans="16:17" x14ac:dyDescent="0.25">
      <c r="P6000" s="28"/>
      <c r="Q6000" s="34"/>
    </row>
    <row r="6001" spans="16:17" x14ac:dyDescent="0.25">
      <c r="P6001" s="28"/>
      <c r="Q6001" s="34"/>
    </row>
    <row r="6002" spans="16:17" x14ac:dyDescent="0.25">
      <c r="P6002" s="28"/>
      <c r="Q6002" s="34"/>
    </row>
    <row r="6003" spans="16:17" x14ac:dyDescent="0.25">
      <c r="P6003" s="28"/>
      <c r="Q6003" s="34"/>
    </row>
    <row r="6004" spans="16:17" x14ac:dyDescent="0.25">
      <c r="P6004" s="28"/>
      <c r="Q6004" s="34"/>
    </row>
    <row r="6005" spans="16:17" x14ac:dyDescent="0.25">
      <c r="P6005" s="28"/>
      <c r="Q6005" s="34"/>
    </row>
    <row r="6006" spans="16:17" x14ac:dyDescent="0.25">
      <c r="P6006" s="28"/>
      <c r="Q6006" s="34"/>
    </row>
    <row r="6007" spans="16:17" x14ac:dyDescent="0.25">
      <c r="P6007" s="28"/>
      <c r="Q6007" s="34"/>
    </row>
    <row r="6008" spans="16:17" x14ac:dyDescent="0.25">
      <c r="P6008" s="28"/>
      <c r="Q6008" s="34"/>
    </row>
    <row r="6009" spans="16:17" x14ac:dyDescent="0.25">
      <c r="P6009" s="28"/>
      <c r="Q6009" s="34"/>
    </row>
    <row r="6010" spans="16:17" x14ac:dyDescent="0.25">
      <c r="P6010" s="28"/>
      <c r="Q6010" s="34"/>
    </row>
    <row r="6011" spans="16:17" x14ac:dyDescent="0.25">
      <c r="P6011" s="28"/>
      <c r="Q6011" s="34"/>
    </row>
    <row r="6012" spans="16:17" x14ac:dyDescent="0.25">
      <c r="P6012" s="28"/>
      <c r="Q6012" s="34"/>
    </row>
    <row r="6013" spans="16:17" x14ac:dyDescent="0.25">
      <c r="P6013" s="28"/>
      <c r="Q6013" s="34"/>
    </row>
    <row r="6014" spans="16:17" x14ac:dyDescent="0.25">
      <c r="P6014" s="28"/>
      <c r="Q6014" s="34"/>
    </row>
    <row r="6015" spans="16:17" x14ac:dyDescent="0.25">
      <c r="P6015" s="28"/>
      <c r="Q6015" s="34"/>
    </row>
    <row r="6016" spans="16:17" x14ac:dyDescent="0.25">
      <c r="P6016" s="28"/>
      <c r="Q6016" s="34"/>
    </row>
    <row r="6017" spans="16:17" x14ac:dyDescent="0.25">
      <c r="P6017" s="28"/>
      <c r="Q6017" s="34"/>
    </row>
    <row r="6018" spans="16:17" x14ac:dyDescent="0.25">
      <c r="P6018" s="28"/>
      <c r="Q6018" s="34"/>
    </row>
    <row r="6019" spans="16:17" x14ac:dyDescent="0.25">
      <c r="P6019" s="28"/>
      <c r="Q6019" s="34"/>
    </row>
    <row r="6020" spans="16:17" x14ac:dyDescent="0.25">
      <c r="P6020" s="28"/>
      <c r="Q6020" s="34"/>
    </row>
    <row r="6021" spans="16:17" x14ac:dyDescent="0.25">
      <c r="P6021" s="28"/>
      <c r="Q6021" s="34"/>
    </row>
    <row r="6022" spans="16:17" x14ac:dyDescent="0.25">
      <c r="P6022" s="28"/>
      <c r="Q6022" s="34"/>
    </row>
    <row r="6023" spans="16:17" x14ac:dyDescent="0.25">
      <c r="P6023" s="28"/>
      <c r="Q6023" s="34"/>
    </row>
    <row r="6024" spans="16:17" x14ac:dyDescent="0.25">
      <c r="P6024" s="28"/>
      <c r="Q6024" s="34"/>
    </row>
    <row r="6025" spans="16:17" x14ac:dyDescent="0.25">
      <c r="P6025" s="28"/>
      <c r="Q6025" s="34"/>
    </row>
    <row r="6026" spans="16:17" x14ac:dyDescent="0.25">
      <c r="P6026" s="28"/>
      <c r="Q6026" s="34"/>
    </row>
    <row r="6027" spans="16:17" x14ac:dyDescent="0.25">
      <c r="P6027" s="28"/>
      <c r="Q6027" s="34"/>
    </row>
    <row r="6028" spans="16:17" x14ac:dyDescent="0.25">
      <c r="P6028" s="28"/>
      <c r="Q6028" s="34"/>
    </row>
    <row r="6029" spans="16:17" x14ac:dyDescent="0.25">
      <c r="P6029" s="28"/>
      <c r="Q6029" s="34"/>
    </row>
    <row r="6030" spans="16:17" x14ac:dyDescent="0.25">
      <c r="P6030" s="28"/>
      <c r="Q6030" s="34"/>
    </row>
    <row r="6031" spans="16:17" x14ac:dyDescent="0.25">
      <c r="P6031" s="28"/>
      <c r="Q6031" s="34"/>
    </row>
    <row r="6032" spans="16:17" x14ac:dyDescent="0.25">
      <c r="P6032" s="28"/>
      <c r="Q6032" s="34"/>
    </row>
    <row r="6033" spans="16:17" x14ac:dyDescent="0.25">
      <c r="P6033" s="28"/>
      <c r="Q6033" s="34"/>
    </row>
    <row r="6034" spans="16:17" x14ac:dyDescent="0.25">
      <c r="P6034" s="28"/>
      <c r="Q6034" s="34"/>
    </row>
    <row r="6035" spans="16:17" x14ac:dyDescent="0.25">
      <c r="P6035" s="28"/>
      <c r="Q6035" s="34"/>
    </row>
    <row r="6036" spans="16:17" x14ac:dyDescent="0.25">
      <c r="P6036" s="28"/>
      <c r="Q6036" s="34"/>
    </row>
    <row r="6037" spans="16:17" x14ac:dyDescent="0.25">
      <c r="P6037" s="28"/>
      <c r="Q6037" s="34"/>
    </row>
    <row r="6038" spans="16:17" x14ac:dyDescent="0.25">
      <c r="P6038" s="28"/>
      <c r="Q6038" s="34"/>
    </row>
    <row r="6039" spans="16:17" x14ac:dyDescent="0.25">
      <c r="P6039" s="28"/>
      <c r="Q6039" s="34"/>
    </row>
    <row r="6040" spans="16:17" x14ac:dyDescent="0.25">
      <c r="P6040" s="28"/>
      <c r="Q6040" s="34"/>
    </row>
    <row r="6041" spans="16:17" x14ac:dyDescent="0.25">
      <c r="P6041" s="28"/>
      <c r="Q6041" s="34"/>
    </row>
    <row r="6042" spans="16:17" x14ac:dyDescent="0.25">
      <c r="P6042" s="28"/>
      <c r="Q6042" s="34"/>
    </row>
    <row r="6043" spans="16:17" x14ac:dyDescent="0.25">
      <c r="P6043" s="28"/>
      <c r="Q6043" s="34"/>
    </row>
    <row r="6044" spans="16:17" x14ac:dyDescent="0.25">
      <c r="P6044" s="28"/>
      <c r="Q6044" s="34"/>
    </row>
    <row r="6045" spans="16:17" x14ac:dyDescent="0.25">
      <c r="P6045" s="28"/>
      <c r="Q6045" s="34"/>
    </row>
    <row r="6046" spans="16:17" x14ac:dyDescent="0.25">
      <c r="P6046" s="28"/>
      <c r="Q6046" s="34"/>
    </row>
    <row r="6047" spans="16:17" x14ac:dyDescent="0.25">
      <c r="P6047" s="28"/>
      <c r="Q6047" s="34"/>
    </row>
    <row r="6048" spans="16:17" x14ac:dyDescent="0.25">
      <c r="P6048" s="28"/>
      <c r="Q6048" s="34"/>
    </row>
    <row r="6049" spans="16:17" x14ac:dyDescent="0.25">
      <c r="P6049" s="28"/>
      <c r="Q6049" s="34"/>
    </row>
    <row r="6050" spans="16:17" x14ac:dyDescent="0.25">
      <c r="P6050" s="28"/>
      <c r="Q6050" s="34"/>
    </row>
    <row r="6051" spans="16:17" x14ac:dyDescent="0.25">
      <c r="P6051" s="28"/>
      <c r="Q6051" s="34"/>
    </row>
    <row r="6052" spans="16:17" x14ac:dyDescent="0.25">
      <c r="P6052" s="28"/>
      <c r="Q6052" s="34"/>
    </row>
    <row r="6053" spans="16:17" x14ac:dyDescent="0.25">
      <c r="P6053" s="28"/>
      <c r="Q6053" s="34"/>
    </row>
    <row r="6054" spans="16:17" x14ac:dyDescent="0.25">
      <c r="P6054" s="28"/>
      <c r="Q6054" s="34"/>
    </row>
    <row r="6055" spans="16:17" x14ac:dyDescent="0.25">
      <c r="P6055" s="28"/>
      <c r="Q6055" s="34"/>
    </row>
    <row r="6056" spans="16:17" x14ac:dyDescent="0.25">
      <c r="P6056" s="28"/>
      <c r="Q6056" s="34"/>
    </row>
    <row r="6057" spans="16:17" x14ac:dyDescent="0.25">
      <c r="P6057" s="28"/>
      <c r="Q6057" s="34"/>
    </row>
    <row r="6058" spans="16:17" x14ac:dyDescent="0.25">
      <c r="P6058" s="28"/>
      <c r="Q6058" s="34"/>
    </row>
    <row r="6059" spans="16:17" x14ac:dyDescent="0.25">
      <c r="P6059" s="28"/>
      <c r="Q6059" s="34"/>
    </row>
    <row r="6060" spans="16:17" x14ac:dyDescent="0.25">
      <c r="P6060" s="28"/>
      <c r="Q6060" s="34"/>
    </row>
    <row r="6061" spans="16:17" x14ac:dyDescent="0.25">
      <c r="P6061" s="28"/>
      <c r="Q6061" s="34"/>
    </row>
    <row r="6062" spans="16:17" x14ac:dyDescent="0.25">
      <c r="P6062" s="28"/>
      <c r="Q6062" s="34"/>
    </row>
    <row r="6063" spans="16:17" x14ac:dyDescent="0.25">
      <c r="P6063" s="28"/>
      <c r="Q6063" s="34"/>
    </row>
    <row r="6064" spans="16:17" x14ac:dyDescent="0.25">
      <c r="P6064" s="28"/>
      <c r="Q6064" s="34"/>
    </row>
    <row r="6065" spans="16:17" x14ac:dyDescent="0.25">
      <c r="P6065" s="28"/>
      <c r="Q6065" s="34"/>
    </row>
    <row r="6066" spans="16:17" x14ac:dyDescent="0.25">
      <c r="P6066" s="28"/>
      <c r="Q6066" s="34"/>
    </row>
    <row r="6067" spans="16:17" x14ac:dyDescent="0.25">
      <c r="P6067" s="28"/>
      <c r="Q6067" s="34"/>
    </row>
    <row r="6068" spans="16:17" x14ac:dyDescent="0.25">
      <c r="P6068" s="28"/>
      <c r="Q6068" s="34"/>
    </row>
    <row r="6069" spans="16:17" x14ac:dyDescent="0.25">
      <c r="P6069" s="28"/>
      <c r="Q6069" s="34"/>
    </row>
    <row r="6070" spans="16:17" x14ac:dyDescent="0.25">
      <c r="P6070" s="28"/>
      <c r="Q6070" s="34"/>
    </row>
    <row r="6071" spans="16:17" x14ac:dyDescent="0.25">
      <c r="P6071" s="28"/>
      <c r="Q6071" s="34"/>
    </row>
    <row r="6072" spans="16:17" x14ac:dyDescent="0.25">
      <c r="P6072" s="28"/>
      <c r="Q6072" s="34"/>
    </row>
    <row r="6073" spans="16:17" x14ac:dyDescent="0.25">
      <c r="P6073" s="28"/>
      <c r="Q6073" s="34"/>
    </row>
    <row r="6074" spans="16:17" x14ac:dyDescent="0.25">
      <c r="P6074" s="28"/>
      <c r="Q6074" s="34"/>
    </row>
    <row r="6075" spans="16:17" x14ac:dyDescent="0.25">
      <c r="P6075" s="28"/>
      <c r="Q6075" s="34"/>
    </row>
    <row r="6076" spans="16:17" x14ac:dyDescent="0.25">
      <c r="P6076" s="28"/>
      <c r="Q6076" s="34"/>
    </row>
    <row r="6077" spans="16:17" x14ac:dyDescent="0.25">
      <c r="P6077" s="28"/>
      <c r="Q6077" s="34"/>
    </row>
    <row r="6078" spans="16:17" x14ac:dyDescent="0.25">
      <c r="P6078" s="28"/>
      <c r="Q6078" s="34"/>
    </row>
    <row r="6079" spans="16:17" x14ac:dyDescent="0.25">
      <c r="P6079" s="28"/>
      <c r="Q6079" s="34"/>
    </row>
    <row r="6080" spans="16:17" x14ac:dyDescent="0.25">
      <c r="P6080" s="28"/>
      <c r="Q6080" s="34"/>
    </row>
    <row r="6081" spans="16:17" x14ac:dyDescent="0.25">
      <c r="P6081" s="28"/>
      <c r="Q6081" s="34"/>
    </row>
    <row r="6082" spans="16:17" x14ac:dyDescent="0.25">
      <c r="P6082" s="28"/>
      <c r="Q6082" s="34"/>
    </row>
    <row r="6083" spans="16:17" x14ac:dyDescent="0.25">
      <c r="P6083" s="28"/>
      <c r="Q6083" s="34"/>
    </row>
    <row r="6084" spans="16:17" x14ac:dyDescent="0.25">
      <c r="P6084" s="28"/>
      <c r="Q6084" s="34"/>
    </row>
    <row r="6085" spans="16:17" x14ac:dyDescent="0.25">
      <c r="P6085" s="28"/>
      <c r="Q6085" s="34"/>
    </row>
    <row r="6086" spans="16:17" x14ac:dyDescent="0.25">
      <c r="P6086" s="28"/>
      <c r="Q6086" s="34"/>
    </row>
    <row r="6087" spans="16:17" x14ac:dyDescent="0.25">
      <c r="P6087" s="28"/>
      <c r="Q6087" s="34"/>
    </row>
    <row r="6088" spans="16:17" x14ac:dyDescent="0.25">
      <c r="P6088" s="28"/>
      <c r="Q6088" s="34"/>
    </row>
    <row r="6089" spans="16:17" x14ac:dyDescent="0.25">
      <c r="P6089" s="28"/>
      <c r="Q6089" s="34"/>
    </row>
    <row r="6090" spans="16:17" x14ac:dyDescent="0.25">
      <c r="P6090" s="28"/>
      <c r="Q6090" s="34"/>
    </row>
    <row r="6091" spans="16:17" x14ac:dyDescent="0.25">
      <c r="P6091" s="28"/>
      <c r="Q6091" s="34"/>
    </row>
    <row r="6092" spans="16:17" x14ac:dyDescent="0.25">
      <c r="P6092" s="28"/>
      <c r="Q6092" s="34"/>
    </row>
    <row r="6093" spans="16:17" x14ac:dyDescent="0.25">
      <c r="P6093" s="28"/>
      <c r="Q6093" s="34"/>
    </row>
    <row r="6094" spans="16:17" x14ac:dyDescent="0.25">
      <c r="P6094" s="28"/>
      <c r="Q6094" s="34"/>
    </row>
    <row r="6095" spans="16:17" x14ac:dyDescent="0.25">
      <c r="P6095" s="28"/>
      <c r="Q6095" s="34"/>
    </row>
    <row r="6096" spans="16:17" x14ac:dyDescent="0.25">
      <c r="P6096" s="28"/>
      <c r="Q6096" s="34"/>
    </row>
    <row r="6097" spans="16:17" x14ac:dyDescent="0.25">
      <c r="P6097" s="28"/>
      <c r="Q6097" s="34"/>
    </row>
    <row r="6098" spans="16:17" x14ac:dyDescent="0.25">
      <c r="P6098" s="28"/>
      <c r="Q6098" s="34"/>
    </row>
    <row r="6099" spans="16:17" x14ac:dyDescent="0.25">
      <c r="P6099" s="28"/>
      <c r="Q6099" s="34"/>
    </row>
    <row r="6100" spans="16:17" x14ac:dyDescent="0.25">
      <c r="P6100" s="28"/>
      <c r="Q6100" s="34"/>
    </row>
    <row r="6101" spans="16:17" x14ac:dyDescent="0.25">
      <c r="P6101" s="28"/>
      <c r="Q6101" s="34"/>
    </row>
    <row r="6102" spans="16:17" x14ac:dyDescent="0.25">
      <c r="P6102" s="28"/>
      <c r="Q6102" s="34"/>
    </row>
    <row r="6103" spans="16:17" x14ac:dyDescent="0.25">
      <c r="P6103" s="28"/>
      <c r="Q6103" s="34"/>
    </row>
    <row r="6104" spans="16:17" x14ac:dyDescent="0.25">
      <c r="P6104" s="28"/>
      <c r="Q6104" s="34"/>
    </row>
    <row r="6105" spans="16:17" x14ac:dyDescent="0.25">
      <c r="P6105" s="28"/>
      <c r="Q6105" s="34"/>
    </row>
    <row r="6106" spans="16:17" x14ac:dyDescent="0.25">
      <c r="P6106" s="28"/>
      <c r="Q6106" s="34"/>
    </row>
    <row r="6107" spans="16:17" x14ac:dyDescent="0.25">
      <c r="P6107" s="28"/>
      <c r="Q6107" s="34"/>
    </row>
    <row r="6108" spans="16:17" x14ac:dyDescent="0.25">
      <c r="P6108" s="28"/>
      <c r="Q6108" s="34"/>
    </row>
    <row r="6109" spans="16:17" x14ac:dyDescent="0.25">
      <c r="P6109" s="28"/>
      <c r="Q6109" s="34"/>
    </row>
    <row r="6110" spans="16:17" x14ac:dyDescent="0.25">
      <c r="P6110" s="28"/>
      <c r="Q6110" s="34"/>
    </row>
    <row r="6111" spans="16:17" x14ac:dyDescent="0.25">
      <c r="P6111" s="28"/>
      <c r="Q6111" s="34"/>
    </row>
    <row r="6112" spans="16:17" x14ac:dyDescent="0.25">
      <c r="P6112" s="28"/>
      <c r="Q6112" s="34"/>
    </row>
    <row r="6113" spans="16:17" x14ac:dyDescent="0.25">
      <c r="P6113" s="28"/>
      <c r="Q6113" s="34"/>
    </row>
    <row r="6114" spans="16:17" x14ac:dyDescent="0.25">
      <c r="P6114" s="28"/>
      <c r="Q6114" s="34"/>
    </row>
    <row r="6115" spans="16:17" x14ac:dyDescent="0.25">
      <c r="P6115" s="28"/>
      <c r="Q6115" s="34"/>
    </row>
    <row r="6116" spans="16:17" x14ac:dyDescent="0.25">
      <c r="P6116" s="28"/>
      <c r="Q6116" s="34"/>
    </row>
    <row r="6117" spans="16:17" x14ac:dyDescent="0.25">
      <c r="P6117" s="28"/>
      <c r="Q6117" s="34"/>
    </row>
    <row r="6118" spans="16:17" x14ac:dyDescent="0.25">
      <c r="P6118" s="28"/>
      <c r="Q6118" s="34"/>
    </row>
    <row r="6119" spans="16:17" x14ac:dyDescent="0.25">
      <c r="P6119" s="28"/>
      <c r="Q6119" s="34"/>
    </row>
    <row r="6120" spans="16:17" x14ac:dyDescent="0.25">
      <c r="P6120" s="28"/>
      <c r="Q6120" s="34"/>
    </row>
    <row r="6121" spans="16:17" x14ac:dyDescent="0.25">
      <c r="P6121" s="28"/>
      <c r="Q6121" s="34"/>
    </row>
    <row r="6122" spans="16:17" x14ac:dyDescent="0.25">
      <c r="P6122" s="28"/>
      <c r="Q6122" s="34"/>
    </row>
    <row r="6123" spans="16:17" x14ac:dyDescent="0.25">
      <c r="P6123" s="28"/>
      <c r="Q6123" s="34"/>
    </row>
    <row r="6124" spans="16:17" x14ac:dyDescent="0.25">
      <c r="P6124" s="28"/>
      <c r="Q6124" s="34"/>
    </row>
    <row r="6125" spans="16:17" x14ac:dyDescent="0.25">
      <c r="P6125" s="28"/>
      <c r="Q6125" s="34"/>
    </row>
    <row r="6126" spans="16:17" x14ac:dyDescent="0.25">
      <c r="P6126" s="28"/>
      <c r="Q6126" s="34"/>
    </row>
    <row r="6127" spans="16:17" x14ac:dyDescent="0.25">
      <c r="P6127" s="28"/>
      <c r="Q6127" s="34"/>
    </row>
    <row r="6128" spans="16:17" x14ac:dyDescent="0.25">
      <c r="P6128" s="28"/>
      <c r="Q6128" s="34"/>
    </row>
    <row r="6129" spans="16:17" x14ac:dyDescent="0.25">
      <c r="P6129" s="28"/>
      <c r="Q6129" s="34"/>
    </row>
    <row r="6130" spans="16:17" x14ac:dyDescent="0.25">
      <c r="P6130" s="28"/>
      <c r="Q6130" s="34"/>
    </row>
    <row r="6131" spans="16:17" x14ac:dyDescent="0.25">
      <c r="P6131" s="28"/>
      <c r="Q6131" s="34"/>
    </row>
    <row r="6132" spans="16:17" x14ac:dyDescent="0.25">
      <c r="P6132" s="28"/>
      <c r="Q6132" s="34"/>
    </row>
    <row r="6133" spans="16:17" x14ac:dyDescent="0.25">
      <c r="P6133" s="28"/>
      <c r="Q6133" s="34"/>
    </row>
    <row r="6134" spans="16:17" x14ac:dyDescent="0.25">
      <c r="P6134" s="28"/>
      <c r="Q6134" s="34"/>
    </row>
    <row r="6135" spans="16:17" x14ac:dyDescent="0.25">
      <c r="P6135" s="28"/>
      <c r="Q6135" s="34"/>
    </row>
    <row r="6136" spans="16:17" x14ac:dyDescent="0.25">
      <c r="P6136" s="28"/>
      <c r="Q6136" s="34"/>
    </row>
    <row r="6137" spans="16:17" x14ac:dyDescent="0.25">
      <c r="P6137" s="28"/>
      <c r="Q6137" s="34"/>
    </row>
    <row r="6138" spans="16:17" x14ac:dyDescent="0.25">
      <c r="P6138" s="28"/>
      <c r="Q6138" s="34"/>
    </row>
    <row r="6139" spans="16:17" x14ac:dyDescent="0.25">
      <c r="P6139" s="28"/>
      <c r="Q6139" s="34"/>
    </row>
    <row r="6140" spans="16:17" x14ac:dyDescent="0.25">
      <c r="P6140" s="28"/>
      <c r="Q6140" s="34"/>
    </row>
    <row r="6141" spans="16:17" x14ac:dyDescent="0.25">
      <c r="P6141" s="28"/>
      <c r="Q6141" s="34"/>
    </row>
    <row r="6142" spans="16:17" x14ac:dyDescent="0.25">
      <c r="P6142" s="28"/>
      <c r="Q6142" s="34"/>
    </row>
    <row r="6143" spans="16:17" x14ac:dyDescent="0.25">
      <c r="P6143" s="28"/>
      <c r="Q6143" s="34"/>
    </row>
    <row r="6144" spans="16:17" x14ac:dyDescent="0.25">
      <c r="P6144" s="28"/>
      <c r="Q6144" s="34"/>
    </row>
    <row r="6145" spans="16:17" x14ac:dyDescent="0.25">
      <c r="P6145" s="28"/>
      <c r="Q6145" s="34"/>
    </row>
    <row r="6146" spans="16:17" x14ac:dyDescent="0.25">
      <c r="P6146" s="28"/>
      <c r="Q6146" s="34"/>
    </row>
    <row r="6147" spans="16:17" x14ac:dyDescent="0.25">
      <c r="P6147" s="28"/>
      <c r="Q6147" s="34"/>
    </row>
    <row r="6148" spans="16:17" x14ac:dyDescent="0.25">
      <c r="P6148" s="28"/>
      <c r="Q6148" s="34"/>
    </row>
    <row r="6149" spans="16:17" x14ac:dyDescent="0.25">
      <c r="P6149" s="28"/>
      <c r="Q6149" s="34"/>
    </row>
    <row r="6150" spans="16:17" x14ac:dyDescent="0.25">
      <c r="P6150" s="28"/>
      <c r="Q6150" s="34"/>
    </row>
    <row r="6151" spans="16:17" x14ac:dyDescent="0.25">
      <c r="P6151" s="28"/>
      <c r="Q6151" s="34"/>
    </row>
    <row r="6152" spans="16:17" x14ac:dyDescent="0.25">
      <c r="P6152" s="28"/>
      <c r="Q6152" s="34"/>
    </row>
    <row r="6153" spans="16:17" x14ac:dyDescent="0.25">
      <c r="P6153" s="28"/>
      <c r="Q6153" s="34"/>
    </row>
    <row r="6154" spans="16:17" x14ac:dyDescent="0.25">
      <c r="P6154" s="28"/>
      <c r="Q6154" s="34"/>
    </row>
    <row r="6155" spans="16:17" x14ac:dyDescent="0.25">
      <c r="P6155" s="28"/>
      <c r="Q6155" s="34"/>
    </row>
    <row r="6156" spans="16:17" x14ac:dyDescent="0.25">
      <c r="P6156" s="28"/>
      <c r="Q6156" s="34"/>
    </row>
    <row r="6157" spans="16:17" x14ac:dyDescent="0.25">
      <c r="P6157" s="28"/>
      <c r="Q6157" s="34"/>
    </row>
    <row r="6158" spans="16:17" x14ac:dyDescent="0.25">
      <c r="P6158" s="28"/>
      <c r="Q6158" s="34"/>
    </row>
    <row r="6159" spans="16:17" x14ac:dyDescent="0.25">
      <c r="P6159" s="28"/>
      <c r="Q6159" s="34"/>
    </row>
    <row r="6160" spans="16:17" x14ac:dyDescent="0.25">
      <c r="P6160" s="28"/>
      <c r="Q6160" s="34"/>
    </row>
    <row r="6161" spans="16:17" x14ac:dyDescent="0.25">
      <c r="P6161" s="28"/>
      <c r="Q6161" s="34"/>
    </row>
    <row r="6162" spans="16:17" x14ac:dyDescent="0.25">
      <c r="P6162" s="28"/>
      <c r="Q6162" s="34"/>
    </row>
    <row r="6163" spans="16:17" x14ac:dyDescent="0.25">
      <c r="P6163" s="28"/>
      <c r="Q6163" s="34"/>
    </row>
    <row r="6164" spans="16:17" x14ac:dyDescent="0.25">
      <c r="P6164" s="28"/>
      <c r="Q6164" s="34"/>
    </row>
    <row r="6165" spans="16:17" x14ac:dyDescent="0.25">
      <c r="P6165" s="28"/>
      <c r="Q6165" s="34"/>
    </row>
    <row r="6166" spans="16:17" x14ac:dyDescent="0.25">
      <c r="P6166" s="28"/>
      <c r="Q6166" s="34"/>
    </row>
    <row r="6167" spans="16:17" x14ac:dyDescent="0.25">
      <c r="P6167" s="28"/>
      <c r="Q6167" s="34"/>
    </row>
    <row r="6168" spans="16:17" x14ac:dyDescent="0.25">
      <c r="P6168" s="28"/>
      <c r="Q6168" s="34"/>
    </row>
    <row r="6169" spans="16:17" x14ac:dyDescent="0.25">
      <c r="P6169" s="28"/>
      <c r="Q6169" s="34"/>
    </row>
    <row r="6170" spans="16:17" x14ac:dyDescent="0.25">
      <c r="P6170" s="28"/>
      <c r="Q6170" s="34"/>
    </row>
    <row r="6171" spans="16:17" x14ac:dyDescent="0.25">
      <c r="P6171" s="28"/>
      <c r="Q6171" s="34"/>
    </row>
    <row r="6172" spans="16:17" x14ac:dyDescent="0.25">
      <c r="P6172" s="28"/>
      <c r="Q6172" s="34"/>
    </row>
    <row r="6173" spans="16:17" x14ac:dyDescent="0.25">
      <c r="P6173" s="28"/>
      <c r="Q6173" s="34"/>
    </row>
    <row r="6174" spans="16:17" x14ac:dyDescent="0.25">
      <c r="P6174" s="28"/>
      <c r="Q6174" s="34"/>
    </row>
    <row r="6175" spans="16:17" x14ac:dyDescent="0.25">
      <c r="P6175" s="28"/>
      <c r="Q6175" s="34"/>
    </row>
    <row r="6176" spans="16:17" x14ac:dyDescent="0.25">
      <c r="P6176" s="28"/>
      <c r="Q6176" s="34"/>
    </row>
    <row r="6177" spans="16:17" x14ac:dyDescent="0.25">
      <c r="P6177" s="28"/>
      <c r="Q6177" s="34"/>
    </row>
    <row r="6178" spans="16:17" x14ac:dyDescent="0.25">
      <c r="P6178" s="28"/>
      <c r="Q6178" s="34"/>
    </row>
    <row r="6179" spans="16:17" x14ac:dyDescent="0.25">
      <c r="P6179" s="28"/>
      <c r="Q6179" s="34"/>
    </row>
    <row r="6180" spans="16:17" x14ac:dyDescent="0.25">
      <c r="P6180" s="28"/>
      <c r="Q6180" s="34"/>
    </row>
    <row r="6181" spans="16:17" x14ac:dyDescent="0.25">
      <c r="P6181" s="28"/>
      <c r="Q6181" s="34"/>
    </row>
    <row r="6182" spans="16:17" x14ac:dyDescent="0.25">
      <c r="P6182" s="28"/>
      <c r="Q6182" s="34"/>
    </row>
    <row r="6183" spans="16:17" x14ac:dyDescent="0.25">
      <c r="P6183" s="28"/>
      <c r="Q6183" s="34"/>
    </row>
    <row r="6184" spans="16:17" x14ac:dyDescent="0.25">
      <c r="P6184" s="28"/>
      <c r="Q6184" s="34"/>
    </row>
    <row r="6185" spans="16:17" x14ac:dyDescent="0.25">
      <c r="P6185" s="28"/>
      <c r="Q6185" s="34"/>
    </row>
    <row r="6186" spans="16:17" x14ac:dyDescent="0.25">
      <c r="P6186" s="28"/>
      <c r="Q6186" s="34"/>
    </row>
    <row r="6187" spans="16:17" x14ac:dyDescent="0.25">
      <c r="P6187" s="28"/>
      <c r="Q6187" s="34"/>
    </row>
    <row r="6188" spans="16:17" x14ac:dyDescent="0.25">
      <c r="P6188" s="28"/>
      <c r="Q6188" s="34"/>
    </row>
    <row r="6189" spans="16:17" x14ac:dyDescent="0.25">
      <c r="P6189" s="28"/>
      <c r="Q6189" s="34"/>
    </row>
    <row r="6190" spans="16:17" x14ac:dyDescent="0.25">
      <c r="P6190" s="28"/>
      <c r="Q6190" s="34"/>
    </row>
    <row r="6191" spans="16:17" x14ac:dyDescent="0.25">
      <c r="P6191" s="28"/>
      <c r="Q6191" s="34"/>
    </row>
    <row r="6192" spans="16:17" x14ac:dyDescent="0.25">
      <c r="P6192" s="28"/>
      <c r="Q6192" s="34"/>
    </row>
    <row r="6193" spans="16:17" x14ac:dyDescent="0.25">
      <c r="P6193" s="28"/>
      <c r="Q6193" s="34"/>
    </row>
    <row r="6194" spans="16:17" x14ac:dyDescent="0.25">
      <c r="P6194" s="28"/>
      <c r="Q6194" s="34"/>
    </row>
    <row r="6195" spans="16:17" x14ac:dyDescent="0.25">
      <c r="P6195" s="28"/>
      <c r="Q6195" s="34"/>
    </row>
    <row r="6196" spans="16:17" x14ac:dyDescent="0.25">
      <c r="P6196" s="28"/>
      <c r="Q6196" s="34"/>
    </row>
    <row r="6197" spans="16:17" x14ac:dyDescent="0.25">
      <c r="P6197" s="28"/>
      <c r="Q6197" s="34"/>
    </row>
    <row r="6198" spans="16:17" x14ac:dyDescent="0.25">
      <c r="P6198" s="28"/>
      <c r="Q6198" s="34"/>
    </row>
    <row r="6199" spans="16:17" x14ac:dyDescent="0.25">
      <c r="P6199" s="28"/>
      <c r="Q6199" s="34"/>
    </row>
    <row r="6200" spans="16:17" x14ac:dyDescent="0.25">
      <c r="P6200" s="28"/>
      <c r="Q6200" s="34"/>
    </row>
    <row r="6201" spans="16:17" x14ac:dyDescent="0.25">
      <c r="P6201" s="28"/>
      <c r="Q6201" s="34"/>
    </row>
    <row r="6202" spans="16:17" x14ac:dyDescent="0.25">
      <c r="P6202" s="28"/>
      <c r="Q6202" s="34"/>
    </row>
    <row r="6203" spans="16:17" x14ac:dyDescent="0.25">
      <c r="P6203" s="28"/>
      <c r="Q6203" s="34"/>
    </row>
    <row r="6204" spans="16:17" x14ac:dyDescent="0.25">
      <c r="P6204" s="28"/>
      <c r="Q6204" s="34"/>
    </row>
    <row r="6205" spans="16:17" x14ac:dyDescent="0.25">
      <c r="P6205" s="28"/>
      <c r="Q6205" s="34"/>
    </row>
    <row r="6206" spans="16:17" x14ac:dyDescent="0.25">
      <c r="P6206" s="28"/>
      <c r="Q6206" s="34"/>
    </row>
    <row r="6207" spans="16:17" x14ac:dyDescent="0.25">
      <c r="P6207" s="28"/>
      <c r="Q6207" s="34"/>
    </row>
    <row r="6208" spans="16:17" x14ac:dyDescent="0.25">
      <c r="P6208" s="28"/>
      <c r="Q6208" s="34"/>
    </row>
    <row r="6209" spans="16:17" x14ac:dyDescent="0.25">
      <c r="P6209" s="28"/>
      <c r="Q6209" s="34"/>
    </row>
    <row r="6210" spans="16:17" x14ac:dyDescent="0.25">
      <c r="P6210" s="28"/>
      <c r="Q6210" s="34"/>
    </row>
    <row r="6211" spans="16:17" x14ac:dyDescent="0.25">
      <c r="P6211" s="28"/>
      <c r="Q6211" s="34"/>
    </row>
    <row r="6212" spans="16:17" x14ac:dyDescent="0.25">
      <c r="P6212" s="28"/>
      <c r="Q6212" s="34"/>
    </row>
    <row r="6213" spans="16:17" x14ac:dyDescent="0.25">
      <c r="P6213" s="28"/>
      <c r="Q6213" s="34"/>
    </row>
    <row r="6214" spans="16:17" x14ac:dyDescent="0.25">
      <c r="P6214" s="28"/>
      <c r="Q6214" s="34"/>
    </row>
    <row r="6215" spans="16:17" x14ac:dyDescent="0.25">
      <c r="P6215" s="28"/>
      <c r="Q6215" s="34"/>
    </row>
    <row r="6216" spans="16:17" x14ac:dyDescent="0.25">
      <c r="P6216" s="28"/>
      <c r="Q6216" s="34"/>
    </row>
    <row r="6217" spans="16:17" x14ac:dyDescent="0.25">
      <c r="P6217" s="28"/>
      <c r="Q6217" s="34"/>
    </row>
    <row r="6218" spans="16:17" x14ac:dyDescent="0.25">
      <c r="P6218" s="28"/>
      <c r="Q6218" s="34"/>
    </row>
    <row r="6219" spans="16:17" x14ac:dyDescent="0.25">
      <c r="P6219" s="28"/>
      <c r="Q6219" s="34"/>
    </row>
    <row r="6220" spans="16:17" x14ac:dyDescent="0.25">
      <c r="P6220" s="28"/>
      <c r="Q6220" s="34"/>
    </row>
    <row r="6221" spans="16:17" x14ac:dyDescent="0.25">
      <c r="P6221" s="28"/>
      <c r="Q6221" s="34"/>
    </row>
    <row r="6222" spans="16:17" x14ac:dyDescent="0.25">
      <c r="P6222" s="28"/>
      <c r="Q6222" s="34"/>
    </row>
    <row r="6223" spans="16:17" x14ac:dyDescent="0.25">
      <c r="P6223" s="28"/>
      <c r="Q6223" s="34"/>
    </row>
    <row r="6224" spans="16:17" x14ac:dyDescent="0.25">
      <c r="P6224" s="28"/>
      <c r="Q6224" s="34"/>
    </row>
    <row r="6225" spans="16:17" x14ac:dyDescent="0.25">
      <c r="P6225" s="28"/>
      <c r="Q6225" s="34"/>
    </row>
    <row r="6226" spans="16:17" x14ac:dyDescent="0.25">
      <c r="P6226" s="28"/>
      <c r="Q6226" s="34"/>
    </row>
    <row r="6227" spans="16:17" x14ac:dyDescent="0.25">
      <c r="P6227" s="28"/>
      <c r="Q6227" s="34"/>
    </row>
    <row r="6228" spans="16:17" x14ac:dyDescent="0.25">
      <c r="P6228" s="28"/>
      <c r="Q6228" s="34"/>
    </row>
    <row r="6229" spans="16:17" x14ac:dyDescent="0.25">
      <c r="P6229" s="28"/>
      <c r="Q6229" s="34"/>
    </row>
    <row r="6230" spans="16:17" x14ac:dyDescent="0.25">
      <c r="P6230" s="28"/>
      <c r="Q6230" s="34"/>
    </row>
    <row r="6231" spans="16:17" x14ac:dyDescent="0.25">
      <c r="P6231" s="28"/>
      <c r="Q6231" s="34"/>
    </row>
    <row r="6232" spans="16:17" x14ac:dyDescent="0.25">
      <c r="P6232" s="28"/>
      <c r="Q6232" s="34"/>
    </row>
    <row r="6233" spans="16:17" x14ac:dyDescent="0.25">
      <c r="P6233" s="28"/>
      <c r="Q6233" s="34"/>
    </row>
    <row r="6234" spans="16:17" x14ac:dyDescent="0.25">
      <c r="P6234" s="28"/>
      <c r="Q6234" s="34"/>
    </row>
    <row r="6235" spans="16:17" x14ac:dyDescent="0.25">
      <c r="P6235" s="28"/>
      <c r="Q6235" s="34"/>
    </row>
    <row r="6236" spans="16:17" x14ac:dyDescent="0.25">
      <c r="P6236" s="28"/>
      <c r="Q6236" s="34"/>
    </row>
    <row r="6237" spans="16:17" x14ac:dyDescent="0.25">
      <c r="P6237" s="28"/>
      <c r="Q6237" s="34"/>
    </row>
    <row r="6238" spans="16:17" x14ac:dyDescent="0.25">
      <c r="P6238" s="28"/>
      <c r="Q6238" s="34"/>
    </row>
    <row r="6239" spans="16:17" x14ac:dyDescent="0.25">
      <c r="P6239" s="28"/>
      <c r="Q6239" s="34"/>
    </row>
    <row r="6240" spans="16:17" x14ac:dyDescent="0.25">
      <c r="P6240" s="28"/>
      <c r="Q6240" s="34"/>
    </row>
    <row r="6241" spans="16:17" x14ac:dyDescent="0.25">
      <c r="P6241" s="28"/>
      <c r="Q6241" s="34"/>
    </row>
    <row r="6242" spans="16:17" x14ac:dyDescent="0.25">
      <c r="P6242" s="28"/>
      <c r="Q6242" s="34"/>
    </row>
    <row r="6243" spans="16:17" x14ac:dyDescent="0.25">
      <c r="P6243" s="28"/>
      <c r="Q6243" s="34"/>
    </row>
    <row r="6244" spans="16:17" x14ac:dyDescent="0.25">
      <c r="P6244" s="28"/>
      <c r="Q6244" s="34"/>
    </row>
    <row r="6245" spans="16:17" x14ac:dyDescent="0.25">
      <c r="P6245" s="28"/>
      <c r="Q6245" s="34"/>
    </row>
    <row r="6246" spans="16:17" x14ac:dyDescent="0.25">
      <c r="P6246" s="28"/>
      <c r="Q6246" s="34"/>
    </row>
    <row r="6247" spans="16:17" x14ac:dyDescent="0.25">
      <c r="P6247" s="28"/>
      <c r="Q6247" s="34"/>
    </row>
    <row r="6248" spans="16:17" x14ac:dyDescent="0.25">
      <c r="P6248" s="28"/>
      <c r="Q6248" s="34"/>
    </row>
    <row r="6249" spans="16:17" x14ac:dyDescent="0.25">
      <c r="P6249" s="28"/>
      <c r="Q6249" s="34"/>
    </row>
    <row r="6250" spans="16:17" x14ac:dyDescent="0.25">
      <c r="P6250" s="28"/>
      <c r="Q6250" s="34"/>
    </row>
    <row r="6251" spans="16:17" x14ac:dyDescent="0.25">
      <c r="P6251" s="28"/>
      <c r="Q6251" s="34"/>
    </row>
    <row r="6252" spans="16:17" x14ac:dyDescent="0.25">
      <c r="P6252" s="28"/>
      <c r="Q6252" s="34"/>
    </row>
    <row r="6253" spans="16:17" x14ac:dyDescent="0.25">
      <c r="P6253" s="28"/>
      <c r="Q6253" s="34"/>
    </row>
    <row r="6254" spans="16:17" x14ac:dyDescent="0.25">
      <c r="P6254" s="28"/>
      <c r="Q6254" s="34"/>
    </row>
    <row r="6255" spans="16:17" x14ac:dyDescent="0.25">
      <c r="P6255" s="28"/>
      <c r="Q6255" s="34"/>
    </row>
    <row r="6256" spans="16:17" x14ac:dyDescent="0.25">
      <c r="P6256" s="28"/>
      <c r="Q6256" s="34"/>
    </row>
    <row r="6257" spans="16:17" x14ac:dyDescent="0.25">
      <c r="P6257" s="28"/>
      <c r="Q6257" s="34"/>
    </row>
    <row r="6258" spans="16:17" x14ac:dyDescent="0.25">
      <c r="P6258" s="28"/>
      <c r="Q6258" s="34"/>
    </row>
    <row r="6259" spans="16:17" x14ac:dyDescent="0.25">
      <c r="P6259" s="28"/>
      <c r="Q6259" s="34"/>
    </row>
    <row r="6260" spans="16:17" x14ac:dyDescent="0.25">
      <c r="P6260" s="28"/>
      <c r="Q6260" s="34"/>
    </row>
    <row r="6261" spans="16:17" x14ac:dyDescent="0.25">
      <c r="P6261" s="28"/>
      <c r="Q6261" s="34"/>
    </row>
    <row r="6262" spans="16:17" x14ac:dyDescent="0.25">
      <c r="P6262" s="28"/>
      <c r="Q6262" s="34"/>
    </row>
    <row r="6263" spans="16:17" x14ac:dyDescent="0.25">
      <c r="P6263" s="28"/>
      <c r="Q6263" s="34"/>
    </row>
    <row r="6264" spans="16:17" x14ac:dyDescent="0.25">
      <c r="P6264" s="28"/>
      <c r="Q6264" s="34"/>
    </row>
    <row r="6265" spans="16:17" x14ac:dyDescent="0.25">
      <c r="P6265" s="28"/>
      <c r="Q6265" s="34"/>
    </row>
    <row r="6266" spans="16:17" x14ac:dyDescent="0.25">
      <c r="P6266" s="28"/>
      <c r="Q6266" s="34"/>
    </row>
    <row r="6267" spans="16:17" x14ac:dyDescent="0.25">
      <c r="P6267" s="28"/>
      <c r="Q6267" s="34"/>
    </row>
    <row r="6268" spans="16:17" x14ac:dyDescent="0.25">
      <c r="P6268" s="28"/>
      <c r="Q6268" s="34"/>
    </row>
    <row r="6269" spans="16:17" x14ac:dyDescent="0.25">
      <c r="P6269" s="28"/>
      <c r="Q6269" s="34"/>
    </row>
    <row r="6270" spans="16:17" x14ac:dyDescent="0.25">
      <c r="P6270" s="28"/>
      <c r="Q6270" s="34"/>
    </row>
    <row r="6271" spans="16:17" x14ac:dyDescent="0.25">
      <c r="P6271" s="28"/>
      <c r="Q6271" s="34"/>
    </row>
    <row r="6272" spans="16:17" x14ac:dyDescent="0.25">
      <c r="P6272" s="28"/>
      <c r="Q6272" s="34"/>
    </row>
    <row r="6273" spans="16:17" x14ac:dyDescent="0.25">
      <c r="P6273" s="28"/>
      <c r="Q6273" s="34"/>
    </row>
    <row r="6274" spans="16:17" x14ac:dyDescent="0.25">
      <c r="P6274" s="28"/>
      <c r="Q6274" s="34"/>
    </row>
    <row r="6275" spans="16:17" x14ac:dyDescent="0.25">
      <c r="P6275" s="28"/>
      <c r="Q6275" s="34"/>
    </row>
    <row r="6276" spans="16:17" x14ac:dyDescent="0.25">
      <c r="P6276" s="28"/>
      <c r="Q6276" s="34"/>
    </row>
    <row r="6277" spans="16:17" x14ac:dyDescent="0.25">
      <c r="P6277" s="28"/>
      <c r="Q6277" s="34"/>
    </row>
    <row r="6278" spans="16:17" x14ac:dyDescent="0.25">
      <c r="P6278" s="28"/>
      <c r="Q6278" s="34"/>
    </row>
    <row r="6279" spans="16:17" x14ac:dyDescent="0.25">
      <c r="P6279" s="28"/>
      <c r="Q6279" s="34"/>
    </row>
    <row r="6280" spans="16:17" x14ac:dyDescent="0.25">
      <c r="P6280" s="28"/>
      <c r="Q6280" s="34"/>
    </row>
    <row r="6281" spans="16:17" x14ac:dyDescent="0.25">
      <c r="P6281" s="28"/>
      <c r="Q6281" s="34"/>
    </row>
    <row r="6282" spans="16:17" x14ac:dyDescent="0.25">
      <c r="P6282" s="28"/>
      <c r="Q6282" s="34"/>
    </row>
    <row r="6283" spans="16:17" x14ac:dyDescent="0.25">
      <c r="P6283" s="28"/>
      <c r="Q6283" s="34"/>
    </row>
    <row r="6284" spans="16:17" x14ac:dyDescent="0.25">
      <c r="P6284" s="28"/>
      <c r="Q6284" s="34"/>
    </row>
    <row r="6285" spans="16:17" x14ac:dyDescent="0.25">
      <c r="P6285" s="28"/>
      <c r="Q6285" s="34"/>
    </row>
    <row r="6286" spans="16:17" x14ac:dyDescent="0.25">
      <c r="P6286" s="28"/>
      <c r="Q6286" s="34"/>
    </row>
    <row r="6287" spans="16:17" x14ac:dyDescent="0.25">
      <c r="P6287" s="28"/>
      <c r="Q6287" s="34"/>
    </row>
    <row r="6288" spans="16:17" x14ac:dyDescent="0.25">
      <c r="P6288" s="28"/>
      <c r="Q6288" s="34"/>
    </row>
    <row r="6289" spans="16:17" x14ac:dyDescent="0.25">
      <c r="P6289" s="28"/>
      <c r="Q6289" s="34"/>
    </row>
    <row r="6290" spans="16:17" x14ac:dyDescent="0.25">
      <c r="P6290" s="28"/>
      <c r="Q6290" s="34"/>
    </row>
    <row r="6291" spans="16:17" x14ac:dyDescent="0.25">
      <c r="P6291" s="28"/>
      <c r="Q6291" s="34"/>
    </row>
    <row r="6292" spans="16:17" x14ac:dyDescent="0.25">
      <c r="P6292" s="28"/>
      <c r="Q6292" s="34"/>
    </row>
    <row r="6293" spans="16:17" x14ac:dyDescent="0.25">
      <c r="P6293" s="28"/>
      <c r="Q6293" s="34"/>
    </row>
    <row r="6294" spans="16:17" x14ac:dyDescent="0.25">
      <c r="P6294" s="28"/>
      <c r="Q6294" s="34"/>
    </row>
    <row r="6295" spans="16:17" x14ac:dyDescent="0.25">
      <c r="P6295" s="28"/>
      <c r="Q6295" s="34"/>
    </row>
    <row r="6296" spans="16:17" x14ac:dyDescent="0.25">
      <c r="P6296" s="28"/>
      <c r="Q6296" s="34"/>
    </row>
    <row r="6297" spans="16:17" x14ac:dyDescent="0.25">
      <c r="P6297" s="28"/>
      <c r="Q6297" s="34"/>
    </row>
    <row r="6298" spans="16:17" x14ac:dyDescent="0.25">
      <c r="P6298" s="28"/>
      <c r="Q6298" s="34"/>
    </row>
    <row r="6299" spans="16:17" x14ac:dyDescent="0.25">
      <c r="P6299" s="28"/>
      <c r="Q6299" s="34"/>
    </row>
    <row r="6300" spans="16:17" x14ac:dyDescent="0.25">
      <c r="P6300" s="28"/>
      <c r="Q6300" s="34"/>
    </row>
    <row r="6301" spans="16:17" x14ac:dyDescent="0.25">
      <c r="P6301" s="28"/>
      <c r="Q6301" s="34"/>
    </row>
    <row r="6302" spans="16:17" x14ac:dyDescent="0.25">
      <c r="P6302" s="28"/>
      <c r="Q6302" s="34"/>
    </row>
    <row r="6303" spans="16:17" x14ac:dyDescent="0.25">
      <c r="P6303" s="28"/>
      <c r="Q6303" s="34"/>
    </row>
    <row r="6304" spans="16:17" x14ac:dyDescent="0.25">
      <c r="P6304" s="28"/>
      <c r="Q6304" s="34"/>
    </row>
    <row r="6305" spans="16:17" x14ac:dyDescent="0.25">
      <c r="P6305" s="28"/>
      <c r="Q6305" s="34"/>
    </row>
    <row r="6306" spans="16:17" x14ac:dyDescent="0.25">
      <c r="P6306" s="28"/>
      <c r="Q6306" s="34"/>
    </row>
    <row r="6307" spans="16:17" x14ac:dyDescent="0.25">
      <c r="P6307" s="28"/>
      <c r="Q6307" s="34"/>
    </row>
    <row r="6308" spans="16:17" x14ac:dyDescent="0.25">
      <c r="P6308" s="28"/>
      <c r="Q6308" s="34"/>
    </row>
    <row r="6309" spans="16:17" x14ac:dyDescent="0.25">
      <c r="P6309" s="28"/>
      <c r="Q6309" s="34"/>
    </row>
    <row r="6310" spans="16:17" x14ac:dyDescent="0.25">
      <c r="P6310" s="28"/>
      <c r="Q6310" s="34"/>
    </row>
    <row r="6311" spans="16:17" x14ac:dyDescent="0.25">
      <c r="P6311" s="28"/>
      <c r="Q6311" s="34"/>
    </row>
    <row r="6312" spans="16:17" x14ac:dyDescent="0.25">
      <c r="P6312" s="28"/>
      <c r="Q6312" s="34"/>
    </row>
    <row r="6313" spans="16:17" x14ac:dyDescent="0.25">
      <c r="P6313" s="28"/>
      <c r="Q6313" s="34"/>
    </row>
    <row r="6314" spans="16:17" x14ac:dyDescent="0.25">
      <c r="P6314" s="28"/>
      <c r="Q6314" s="34"/>
    </row>
    <row r="6315" spans="16:17" x14ac:dyDescent="0.25">
      <c r="P6315" s="28"/>
      <c r="Q6315" s="34"/>
    </row>
    <row r="6316" spans="16:17" x14ac:dyDescent="0.25">
      <c r="P6316" s="28"/>
      <c r="Q6316" s="34"/>
    </row>
    <row r="6317" spans="16:17" x14ac:dyDescent="0.25">
      <c r="P6317" s="28"/>
      <c r="Q6317" s="34"/>
    </row>
    <row r="6318" spans="16:17" x14ac:dyDescent="0.25">
      <c r="P6318" s="28"/>
      <c r="Q6318" s="34"/>
    </row>
    <row r="6319" spans="16:17" x14ac:dyDescent="0.25">
      <c r="P6319" s="28"/>
      <c r="Q6319" s="34"/>
    </row>
    <row r="6320" spans="16:17" x14ac:dyDescent="0.25">
      <c r="P6320" s="28"/>
      <c r="Q6320" s="34"/>
    </row>
    <row r="6321" spans="16:17" x14ac:dyDescent="0.25">
      <c r="P6321" s="28"/>
      <c r="Q6321" s="34"/>
    </row>
    <row r="6322" spans="16:17" x14ac:dyDescent="0.25">
      <c r="P6322" s="28"/>
      <c r="Q6322" s="34"/>
    </row>
    <row r="6323" spans="16:17" x14ac:dyDescent="0.25">
      <c r="P6323" s="28"/>
      <c r="Q6323" s="34"/>
    </row>
    <row r="6324" spans="16:17" x14ac:dyDescent="0.25">
      <c r="P6324" s="28"/>
      <c r="Q6324" s="34"/>
    </row>
    <row r="6325" spans="16:17" x14ac:dyDescent="0.25">
      <c r="P6325" s="28"/>
      <c r="Q6325" s="34"/>
    </row>
    <row r="6326" spans="16:17" x14ac:dyDescent="0.25">
      <c r="P6326" s="28"/>
      <c r="Q6326" s="34"/>
    </row>
    <row r="6327" spans="16:17" x14ac:dyDescent="0.25">
      <c r="P6327" s="28"/>
      <c r="Q6327" s="34"/>
    </row>
    <row r="6328" spans="16:17" x14ac:dyDescent="0.25">
      <c r="P6328" s="28"/>
      <c r="Q6328" s="34"/>
    </row>
    <row r="6329" spans="16:17" x14ac:dyDescent="0.25">
      <c r="P6329" s="28"/>
      <c r="Q6329" s="34"/>
    </row>
    <row r="6330" spans="16:17" x14ac:dyDescent="0.25">
      <c r="P6330" s="28"/>
      <c r="Q6330" s="34"/>
    </row>
    <row r="6331" spans="16:17" x14ac:dyDescent="0.25">
      <c r="P6331" s="28"/>
      <c r="Q6331" s="34"/>
    </row>
    <row r="6332" spans="16:17" x14ac:dyDescent="0.25">
      <c r="P6332" s="28"/>
      <c r="Q6332" s="34"/>
    </row>
    <row r="6333" spans="16:17" x14ac:dyDescent="0.25">
      <c r="P6333" s="28"/>
      <c r="Q6333" s="34"/>
    </row>
    <row r="6334" spans="16:17" x14ac:dyDescent="0.25">
      <c r="P6334" s="28"/>
      <c r="Q6334" s="34"/>
    </row>
    <row r="6335" spans="16:17" x14ac:dyDescent="0.25">
      <c r="P6335" s="28"/>
      <c r="Q6335" s="34"/>
    </row>
    <row r="6336" spans="16:17" x14ac:dyDescent="0.25">
      <c r="P6336" s="28"/>
      <c r="Q6336" s="34"/>
    </row>
    <row r="6337" spans="16:17" x14ac:dyDescent="0.25">
      <c r="P6337" s="28"/>
      <c r="Q6337" s="34"/>
    </row>
    <row r="6338" spans="16:17" x14ac:dyDescent="0.25">
      <c r="P6338" s="28"/>
      <c r="Q6338" s="34"/>
    </row>
    <row r="6339" spans="16:17" x14ac:dyDescent="0.25">
      <c r="P6339" s="28"/>
      <c r="Q6339" s="34"/>
    </row>
    <row r="6340" spans="16:17" x14ac:dyDescent="0.25">
      <c r="P6340" s="28"/>
      <c r="Q6340" s="34"/>
    </row>
    <row r="6341" spans="16:17" x14ac:dyDescent="0.25">
      <c r="P6341" s="28"/>
      <c r="Q6341" s="34"/>
    </row>
    <row r="6342" spans="16:17" x14ac:dyDescent="0.25">
      <c r="P6342" s="28"/>
      <c r="Q6342" s="34"/>
    </row>
    <row r="6343" spans="16:17" x14ac:dyDescent="0.25">
      <c r="P6343" s="28"/>
      <c r="Q6343" s="34"/>
    </row>
    <row r="6344" spans="16:17" x14ac:dyDescent="0.25">
      <c r="P6344" s="28"/>
      <c r="Q6344" s="34"/>
    </row>
    <row r="6345" spans="16:17" x14ac:dyDescent="0.25">
      <c r="P6345" s="28"/>
      <c r="Q6345" s="34"/>
    </row>
    <row r="6346" spans="16:17" x14ac:dyDescent="0.25">
      <c r="P6346" s="28"/>
      <c r="Q6346" s="34"/>
    </row>
    <row r="6347" spans="16:17" x14ac:dyDescent="0.25">
      <c r="P6347" s="28"/>
      <c r="Q6347" s="34"/>
    </row>
    <row r="6348" spans="16:17" x14ac:dyDescent="0.25">
      <c r="P6348" s="28"/>
      <c r="Q6348" s="34"/>
    </row>
    <row r="6349" spans="16:17" x14ac:dyDescent="0.25">
      <c r="P6349" s="28"/>
      <c r="Q6349" s="34"/>
    </row>
    <row r="6350" spans="16:17" x14ac:dyDescent="0.25">
      <c r="P6350" s="28"/>
      <c r="Q6350" s="34"/>
    </row>
    <row r="6351" spans="16:17" x14ac:dyDescent="0.25">
      <c r="P6351" s="28"/>
      <c r="Q6351" s="34"/>
    </row>
    <row r="6352" spans="16:17" x14ac:dyDescent="0.25">
      <c r="P6352" s="28"/>
      <c r="Q6352" s="34"/>
    </row>
    <row r="6353" spans="16:17" x14ac:dyDescent="0.25">
      <c r="P6353" s="28"/>
      <c r="Q6353" s="34"/>
    </row>
    <row r="6354" spans="16:17" x14ac:dyDescent="0.25">
      <c r="P6354" s="28"/>
      <c r="Q6354" s="34"/>
    </row>
    <row r="6355" spans="16:17" x14ac:dyDescent="0.25">
      <c r="P6355" s="28"/>
      <c r="Q6355" s="34"/>
    </row>
    <row r="6356" spans="16:17" x14ac:dyDescent="0.25">
      <c r="P6356" s="28"/>
      <c r="Q6356" s="34"/>
    </row>
    <row r="6357" spans="16:17" x14ac:dyDescent="0.25">
      <c r="P6357" s="28"/>
      <c r="Q6357" s="34"/>
    </row>
    <row r="6358" spans="16:17" x14ac:dyDescent="0.25">
      <c r="P6358" s="28"/>
      <c r="Q6358" s="34"/>
    </row>
    <row r="6359" spans="16:17" x14ac:dyDescent="0.25">
      <c r="P6359" s="28"/>
      <c r="Q6359" s="34"/>
    </row>
    <row r="6360" spans="16:17" x14ac:dyDescent="0.25">
      <c r="P6360" s="28"/>
      <c r="Q6360" s="34"/>
    </row>
    <row r="6361" spans="16:17" x14ac:dyDescent="0.25">
      <c r="P6361" s="28"/>
      <c r="Q6361" s="34"/>
    </row>
    <row r="6362" spans="16:17" x14ac:dyDescent="0.25">
      <c r="P6362" s="28"/>
      <c r="Q6362" s="34"/>
    </row>
    <row r="6363" spans="16:17" x14ac:dyDescent="0.25">
      <c r="P6363" s="28"/>
      <c r="Q6363" s="34"/>
    </row>
    <row r="6364" spans="16:17" x14ac:dyDescent="0.25">
      <c r="P6364" s="28"/>
      <c r="Q6364" s="34"/>
    </row>
    <row r="6365" spans="16:17" x14ac:dyDescent="0.25">
      <c r="P6365" s="28"/>
      <c r="Q6365" s="34"/>
    </row>
    <row r="6366" spans="16:17" x14ac:dyDescent="0.25">
      <c r="P6366" s="28"/>
      <c r="Q6366" s="34"/>
    </row>
    <row r="6367" spans="16:17" x14ac:dyDescent="0.25">
      <c r="P6367" s="28"/>
      <c r="Q6367" s="34"/>
    </row>
    <row r="6368" spans="16:17" x14ac:dyDescent="0.25">
      <c r="P6368" s="28"/>
      <c r="Q6368" s="34"/>
    </row>
    <row r="6369" spans="16:17" x14ac:dyDescent="0.25">
      <c r="P6369" s="28"/>
      <c r="Q6369" s="34"/>
    </row>
    <row r="6370" spans="16:17" x14ac:dyDescent="0.25">
      <c r="P6370" s="28"/>
      <c r="Q6370" s="34"/>
    </row>
    <row r="6371" spans="16:17" x14ac:dyDescent="0.25">
      <c r="P6371" s="28"/>
      <c r="Q6371" s="34"/>
    </row>
    <row r="6372" spans="16:17" x14ac:dyDescent="0.25">
      <c r="P6372" s="28"/>
      <c r="Q6372" s="34"/>
    </row>
    <row r="6373" spans="16:17" x14ac:dyDescent="0.25">
      <c r="P6373" s="28"/>
      <c r="Q6373" s="34"/>
    </row>
    <row r="6374" spans="16:17" x14ac:dyDescent="0.25">
      <c r="P6374" s="28"/>
      <c r="Q6374" s="34"/>
    </row>
    <row r="6375" spans="16:17" x14ac:dyDescent="0.25">
      <c r="P6375" s="28"/>
      <c r="Q6375" s="34"/>
    </row>
    <row r="6376" spans="16:17" x14ac:dyDescent="0.25">
      <c r="P6376" s="28"/>
      <c r="Q6376" s="34"/>
    </row>
    <row r="6377" spans="16:17" x14ac:dyDescent="0.25">
      <c r="P6377" s="28"/>
      <c r="Q6377" s="34"/>
    </row>
    <row r="6378" spans="16:17" x14ac:dyDescent="0.25">
      <c r="P6378" s="28"/>
      <c r="Q6378" s="34"/>
    </row>
    <row r="6379" spans="16:17" x14ac:dyDescent="0.25">
      <c r="P6379" s="28"/>
      <c r="Q6379" s="34"/>
    </row>
    <row r="6380" spans="16:17" x14ac:dyDescent="0.25">
      <c r="P6380" s="28"/>
      <c r="Q6380" s="34"/>
    </row>
    <row r="6381" spans="16:17" x14ac:dyDescent="0.25">
      <c r="P6381" s="28"/>
      <c r="Q6381" s="34"/>
    </row>
    <row r="6382" spans="16:17" x14ac:dyDescent="0.25">
      <c r="P6382" s="28"/>
      <c r="Q6382" s="34"/>
    </row>
    <row r="6383" spans="16:17" x14ac:dyDescent="0.25">
      <c r="P6383" s="28"/>
      <c r="Q6383" s="34"/>
    </row>
    <row r="6384" spans="16:17" x14ac:dyDescent="0.25">
      <c r="P6384" s="28"/>
      <c r="Q6384" s="34"/>
    </row>
    <row r="6385" spans="16:17" x14ac:dyDescent="0.25">
      <c r="P6385" s="28"/>
      <c r="Q6385" s="34"/>
    </row>
    <row r="6386" spans="16:17" x14ac:dyDescent="0.25">
      <c r="P6386" s="28"/>
      <c r="Q6386" s="34"/>
    </row>
    <row r="6387" spans="16:17" x14ac:dyDescent="0.25">
      <c r="P6387" s="28"/>
      <c r="Q6387" s="34"/>
    </row>
    <row r="6388" spans="16:17" x14ac:dyDescent="0.25">
      <c r="P6388" s="28"/>
      <c r="Q6388" s="34"/>
    </row>
    <row r="6389" spans="16:17" x14ac:dyDescent="0.25">
      <c r="P6389" s="28"/>
      <c r="Q6389" s="34"/>
    </row>
    <row r="6390" spans="16:17" x14ac:dyDescent="0.25">
      <c r="P6390" s="28"/>
      <c r="Q6390" s="34"/>
    </row>
    <row r="6391" spans="16:17" x14ac:dyDescent="0.25">
      <c r="P6391" s="28"/>
      <c r="Q6391" s="34"/>
    </row>
    <row r="6392" spans="16:17" x14ac:dyDescent="0.25">
      <c r="P6392" s="28"/>
      <c r="Q6392" s="34"/>
    </row>
    <row r="6393" spans="16:17" x14ac:dyDescent="0.25">
      <c r="P6393" s="28"/>
      <c r="Q6393" s="34"/>
    </row>
    <row r="6394" spans="16:17" x14ac:dyDescent="0.25">
      <c r="P6394" s="28"/>
      <c r="Q6394" s="34"/>
    </row>
    <row r="6395" spans="16:17" x14ac:dyDescent="0.25">
      <c r="P6395" s="28"/>
      <c r="Q6395" s="34"/>
    </row>
    <row r="6396" spans="16:17" x14ac:dyDescent="0.25">
      <c r="P6396" s="28"/>
      <c r="Q6396" s="34"/>
    </row>
    <row r="6397" spans="16:17" x14ac:dyDescent="0.25">
      <c r="P6397" s="28"/>
      <c r="Q6397" s="34"/>
    </row>
    <row r="6398" spans="16:17" x14ac:dyDescent="0.25">
      <c r="P6398" s="28"/>
      <c r="Q6398" s="34"/>
    </row>
    <row r="6399" spans="16:17" x14ac:dyDescent="0.25">
      <c r="P6399" s="28"/>
      <c r="Q6399" s="34"/>
    </row>
    <row r="6400" spans="16:17" x14ac:dyDescent="0.25">
      <c r="P6400" s="28"/>
      <c r="Q6400" s="34"/>
    </row>
    <row r="6401" spans="16:17" x14ac:dyDescent="0.25">
      <c r="P6401" s="28"/>
      <c r="Q6401" s="34"/>
    </row>
    <row r="6402" spans="16:17" x14ac:dyDescent="0.25">
      <c r="P6402" s="28"/>
      <c r="Q6402" s="34"/>
    </row>
    <row r="6403" spans="16:17" x14ac:dyDescent="0.25">
      <c r="P6403" s="28"/>
      <c r="Q6403" s="34"/>
    </row>
    <row r="6404" spans="16:17" x14ac:dyDescent="0.25">
      <c r="P6404" s="28"/>
      <c r="Q6404" s="34"/>
    </row>
    <row r="6405" spans="16:17" x14ac:dyDescent="0.25">
      <c r="P6405" s="28"/>
      <c r="Q6405" s="34"/>
    </row>
    <row r="6406" spans="16:17" x14ac:dyDescent="0.25">
      <c r="P6406" s="28"/>
      <c r="Q6406" s="34"/>
    </row>
    <row r="6407" spans="16:17" x14ac:dyDescent="0.25">
      <c r="P6407" s="28"/>
      <c r="Q6407" s="34"/>
    </row>
    <row r="6408" spans="16:17" x14ac:dyDescent="0.25">
      <c r="P6408" s="28"/>
      <c r="Q6408" s="34"/>
    </row>
    <row r="6409" spans="16:17" x14ac:dyDescent="0.25">
      <c r="P6409" s="28"/>
      <c r="Q6409" s="34"/>
    </row>
    <row r="6410" spans="16:17" x14ac:dyDescent="0.25">
      <c r="P6410" s="28"/>
      <c r="Q6410" s="34"/>
    </row>
    <row r="6411" spans="16:17" x14ac:dyDescent="0.25">
      <c r="P6411" s="28"/>
      <c r="Q6411" s="34"/>
    </row>
    <row r="6412" spans="16:17" x14ac:dyDescent="0.25">
      <c r="P6412" s="28"/>
      <c r="Q6412" s="34"/>
    </row>
    <row r="6413" spans="16:17" x14ac:dyDescent="0.25">
      <c r="P6413" s="28"/>
      <c r="Q6413" s="34"/>
    </row>
    <row r="6414" spans="16:17" x14ac:dyDescent="0.25">
      <c r="P6414" s="28"/>
      <c r="Q6414" s="34"/>
    </row>
    <row r="6415" spans="16:17" x14ac:dyDescent="0.25">
      <c r="P6415" s="28"/>
      <c r="Q6415" s="34"/>
    </row>
    <row r="6416" spans="16:17" x14ac:dyDescent="0.25">
      <c r="P6416" s="28"/>
      <c r="Q6416" s="34"/>
    </row>
    <row r="6417" spans="16:17" x14ac:dyDescent="0.25">
      <c r="P6417" s="28"/>
      <c r="Q6417" s="34"/>
    </row>
    <row r="6418" spans="16:17" x14ac:dyDescent="0.25">
      <c r="P6418" s="28"/>
      <c r="Q6418" s="34"/>
    </row>
    <row r="6419" spans="16:17" x14ac:dyDescent="0.25">
      <c r="P6419" s="28"/>
      <c r="Q6419" s="34"/>
    </row>
    <row r="6420" spans="16:17" x14ac:dyDescent="0.25">
      <c r="P6420" s="28"/>
      <c r="Q6420" s="34"/>
    </row>
    <row r="6421" spans="16:17" x14ac:dyDescent="0.25">
      <c r="P6421" s="28"/>
      <c r="Q6421" s="34"/>
    </row>
    <row r="6422" spans="16:17" x14ac:dyDescent="0.25">
      <c r="P6422" s="28"/>
      <c r="Q6422" s="34"/>
    </row>
    <row r="6423" spans="16:17" x14ac:dyDescent="0.25">
      <c r="P6423" s="28"/>
      <c r="Q6423" s="34"/>
    </row>
    <row r="6424" spans="16:17" x14ac:dyDescent="0.25">
      <c r="P6424" s="28"/>
      <c r="Q6424" s="34"/>
    </row>
    <row r="6425" spans="16:17" x14ac:dyDescent="0.25">
      <c r="P6425" s="28"/>
      <c r="Q6425" s="34"/>
    </row>
    <row r="6426" spans="16:17" x14ac:dyDescent="0.25">
      <c r="P6426" s="28"/>
      <c r="Q6426" s="34"/>
    </row>
    <row r="6427" spans="16:17" x14ac:dyDescent="0.25">
      <c r="P6427" s="28"/>
      <c r="Q6427" s="34"/>
    </row>
    <row r="6428" spans="16:17" x14ac:dyDescent="0.25">
      <c r="P6428" s="28"/>
      <c r="Q6428" s="34"/>
    </row>
    <row r="6429" spans="16:17" x14ac:dyDescent="0.25">
      <c r="P6429" s="28"/>
      <c r="Q6429" s="34"/>
    </row>
    <row r="6430" spans="16:17" x14ac:dyDescent="0.25">
      <c r="P6430" s="28"/>
      <c r="Q6430" s="34"/>
    </row>
    <row r="6431" spans="16:17" x14ac:dyDescent="0.25">
      <c r="P6431" s="28"/>
      <c r="Q6431" s="34"/>
    </row>
    <row r="6432" spans="16:17" x14ac:dyDescent="0.25">
      <c r="P6432" s="28"/>
      <c r="Q6432" s="34"/>
    </row>
    <row r="6433" spans="16:17" x14ac:dyDescent="0.25">
      <c r="P6433" s="28"/>
      <c r="Q6433" s="34"/>
    </row>
    <row r="6434" spans="16:17" x14ac:dyDescent="0.25">
      <c r="P6434" s="28"/>
      <c r="Q6434" s="34"/>
    </row>
    <row r="6435" spans="16:17" x14ac:dyDescent="0.25">
      <c r="P6435" s="28"/>
      <c r="Q6435" s="34"/>
    </row>
    <row r="6436" spans="16:17" x14ac:dyDescent="0.25">
      <c r="P6436" s="28"/>
      <c r="Q6436" s="34"/>
    </row>
    <row r="6437" spans="16:17" x14ac:dyDescent="0.25">
      <c r="P6437" s="28"/>
      <c r="Q6437" s="34"/>
    </row>
    <row r="6438" spans="16:17" x14ac:dyDescent="0.25">
      <c r="P6438" s="28"/>
      <c r="Q6438" s="34"/>
    </row>
    <row r="6439" spans="16:17" x14ac:dyDescent="0.25">
      <c r="P6439" s="28"/>
      <c r="Q6439" s="34"/>
    </row>
    <row r="6440" spans="16:17" x14ac:dyDescent="0.25">
      <c r="P6440" s="28"/>
      <c r="Q6440" s="34"/>
    </row>
    <row r="6441" spans="16:17" x14ac:dyDescent="0.25">
      <c r="P6441" s="28"/>
      <c r="Q6441" s="34"/>
    </row>
    <row r="6442" spans="16:17" x14ac:dyDescent="0.25">
      <c r="P6442" s="28"/>
      <c r="Q6442" s="34"/>
    </row>
    <row r="6443" spans="16:17" x14ac:dyDescent="0.25">
      <c r="P6443" s="28"/>
      <c r="Q6443" s="34"/>
    </row>
    <row r="6444" spans="16:17" x14ac:dyDescent="0.25">
      <c r="P6444" s="28"/>
      <c r="Q6444" s="34"/>
    </row>
    <row r="6445" spans="16:17" x14ac:dyDescent="0.25">
      <c r="P6445" s="28"/>
      <c r="Q6445" s="34"/>
    </row>
    <row r="6446" spans="16:17" x14ac:dyDescent="0.25">
      <c r="P6446" s="28"/>
      <c r="Q6446" s="34"/>
    </row>
    <row r="6447" spans="16:17" x14ac:dyDescent="0.25">
      <c r="P6447" s="28"/>
      <c r="Q6447" s="34"/>
    </row>
    <row r="6448" spans="16:17" x14ac:dyDescent="0.25">
      <c r="P6448" s="28"/>
      <c r="Q6448" s="34"/>
    </row>
    <row r="6449" spans="16:17" x14ac:dyDescent="0.25">
      <c r="P6449" s="28"/>
      <c r="Q6449" s="34"/>
    </row>
    <row r="6450" spans="16:17" x14ac:dyDescent="0.25">
      <c r="P6450" s="28"/>
      <c r="Q6450" s="34"/>
    </row>
    <row r="6451" spans="16:17" x14ac:dyDescent="0.25">
      <c r="P6451" s="28"/>
      <c r="Q6451" s="34"/>
    </row>
    <row r="6452" spans="16:17" x14ac:dyDescent="0.25">
      <c r="P6452" s="28"/>
      <c r="Q6452" s="34"/>
    </row>
    <row r="6453" spans="16:17" x14ac:dyDescent="0.25">
      <c r="P6453" s="28"/>
      <c r="Q6453" s="34"/>
    </row>
    <row r="6454" spans="16:17" x14ac:dyDescent="0.25">
      <c r="P6454" s="28"/>
      <c r="Q6454" s="34"/>
    </row>
    <row r="6455" spans="16:17" x14ac:dyDescent="0.25">
      <c r="P6455" s="28"/>
      <c r="Q6455" s="34"/>
    </row>
    <row r="6456" spans="16:17" x14ac:dyDescent="0.25">
      <c r="P6456" s="28"/>
      <c r="Q6456" s="34"/>
    </row>
    <row r="6457" spans="16:17" x14ac:dyDescent="0.25">
      <c r="P6457" s="28"/>
      <c r="Q6457" s="34"/>
    </row>
    <row r="6458" spans="16:17" x14ac:dyDescent="0.25">
      <c r="P6458" s="28"/>
      <c r="Q6458" s="34"/>
    </row>
    <row r="6459" spans="16:17" x14ac:dyDescent="0.25">
      <c r="P6459" s="28"/>
      <c r="Q6459" s="34"/>
    </row>
    <row r="6460" spans="16:17" x14ac:dyDescent="0.25">
      <c r="P6460" s="28"/>
      <c r="Q6460" s="34"/>
    </row>
    <row r="6461" spans="16:17" x14ac:dyDescent="0.25">
      <c r="P6461" s="28"/>
      <c r="Q6461" s="34"/>
    </row>
    <row r="6462" spans="16:17" x14ac:dyDescent="0.25">
      <c r="P6462" s="28"/>
      <c r="Q6462" s="34"/>
    </row>
    <row r="6463" spans="16:17" x14ac:dyDescent="0.25">
      <c r="P6463" s="28"/>
      <c r="Q6463" s="34"/>
    </row>
    <row r="6464" spans="16:17" x14ac:dyDescent="0.25">
      <c r="P6464" s="28"/>
      <c r="Q6464" s="34"/>
    </row>
    <row r="6465" spans="16:17" x14ac:dyDescent="0.25">
      <c r="P6465" s="28"/>
      <c r="Q6465" s="34"/>
    </row>
    <row r="6466" spans="16:17" x14ac:dyDescent="0.25">
      <c r="P6466" s="28"/>
      <c r="Q6466" s="34"/>
    </row>
    <row r="6467" spans="16:17" x14ac:dyDescent="0.25">
      <c r="P6467" s="28"/>
      <c r="Q6467" s="34"/>
    </row>
    <row r="6468" spans="16:17" x14ac:dyDescent="0.25">
      <c r="P6468" s="28"/>
      <c r="Q6468" s="34"/>
    </row>
    <row r="6469" spans="16:17" x14ac:dyDescent="0.25">
      <c r="P6469" s="28"/>
      <c r="Q6469" s="34"/>
    </row>
    <row r="6470" spans="16:17" x14ac:dyDescent="0.25">
      <c r="P6470" s="28"/>
      <c r="Q6470" s="34"/>
    </row>
    <row r="6471" spans="16:17" x14ac:dyDescent="0.25">
      <c r="P6471" s="28"/>
      <c r="Q6471" s="34"/>
    </row>
    <row r="6472" spans="16:17" x14ac:dyDescent="0.25">
      <c r="P6472" s="28"/>
      <c r="Q6472" s="34"/>
    </row>
    <row r="6473" spans="16:17" x14ac:dyDescent="0.25">
      <c r="P6473" s="28"/>
      <c r="Q6473" s="34"/>
    </row>
    <row r="6474" spans="16:17" x14ac:dyDescent="0.25">
      <c r="P6474" s="28"/>
      <c r="Q6474" s="34"/>
    </row>
    <row r="6475" spans="16:17" x14ac:dyDescent="0.25">
      <c r="P6475" s="28"/>
      <c r="Q6475" s="34"/>
    </row>
    <row r="6476" spans="16:17" x14ac:dyDescent="0.25">
      <c r="P6476" s="28"/>
      <c r="Q6476" s="34"/>
    </row>
    <row r="6477" spans="16:17" x14ac:dyDescent="0.25">
      <c r="P6477" s="28"/>
      <c r="Q6477" s="34"/>
    </row>
    <row r="6478" spans="16:17" x14ac:dyDescent="0.25">
      <c r="P6478" s="28"/>
      <c r="Q6478" s="34"/>
    </row>
    <row r="6479" spans="16:17" x14ac:dyDescent="0.25">
      <c r="P6479" s="28"/>
      <c r="Q6479" s="34"/>
    </row>
    <row r="6480" spans="16:17" x14ac:dyDescent="0.25">
      <c r="P6480" s="28"/>
      <c r="Q6480" s="34"/>
    </row>
    <row r="6481" spans="16:17" x14ac:dyDescent="0.25">
      <c r="P6481" s="28"/>
      <c r="Q6481" s="34"/>
    </row>
    <row r="6482" spans="16:17" x14ac:dyDescent="0.25">
      <c r="P6482" s="28"/>
      <c r="Q6482" s="34"/>
    </row>
    <row r="6483" spans="16:17" x14ac:dyDescent="0.25">
      <c r="P6483" s="28"/>
      <c r="Q6483" s="34"/>
    </row>
    <row r="6484" spans="16:17" x14ac:dyDescent="0.25">
      <c r="P6484" s="28"/>
      <c r="Q6484" s="34"/>
    </row>
    <row r="6485" spans="16:17" x14ac:dyDescent="0.25">
      <c r="P6485" s="28"/>
      <c r="Q6485" s="34"/>
    </row>
    <row r="6486" spans="16:17" x14ac:dyDescent="0.25">
      <c r="P6486" s="28"/>
      <c r="Q6486" s="34"/>
    </row>
    <row r="6487" spans="16:17" x14ac:dyDescent="0.25">
      <c r="P6487" s="28"/>
      <c r="Q6487" s="34"/>
    </row>
    <row r="6488" spans="16:17" x14ac:dyDescent="0.25">
      <c r="P6488" s="28"/>
      <c r="Q6488" s="34"/>
    </row>
    <row r="6489" spans="16:17" x14ac:dyDescent="0.25">
      <c r="P6489" s="28"/>
      <c r="Q6489" s="34"/>
    </row>
    <row r="6490" spans="16:17" x14ac:dyDescent="0.25">
      <c r="P6490" s="28"/>
      <c r="Q6490" s="34"/>
    </row>
    <row r="6491" spans="16:17" x14ac:dyDescent="0.25">
      <c r="P6491" s="28"/>
      <c r="Q6491" s="34"/>
    </row>
    <row r="6492" spans="16:17" x14ac:dyDescent="0.25">
      <c r="P6492" s="28"/>
      <c r="Q6492" s="34"/>
    </row>
    <row r="6493" spans="16:17" x14ac:dyDescent="0.25">
      <c r="P6493" s="28"/>
      <c r="Q6493" s="34"/>
    </row>
    <row r="6494" spans="16:17" x14ac:dyDescent="0.25">
      <c r="P6494" s="28"/>
      <c r="Q6494" s="34"/>
    </row>
    <row r="6495" spans="16:17" x14ac:dyDescent="0.25">
      <c r="P6495" s="28"/>
      <c r="Q6495" s="34"/>
    </row>
    <row r="6496" spans="16:17" x14ac:dyDescent="0.25">
      <c r="P6496" s="28"/>
      <c r="Q6496" s="34"/>
    </row>
    <row r="6497" spans="16:17" x14ac:dyDescent="0.25">
      <c r="P6497" s="28"/>
      <c r="Q6497" s="34"/>
    </row>
    <row r="6498" spans="16:17" x14ac:dyDescent="0.25">
      <c r="P6498" s="28"/>
      <c r="Q6498" s="34"/>
    </row>
    <row r="6499" spans="16:17" x14ac:dyDescent="0.25">
      <c r="P6499" s="28"/>
      <c r="Q6499" s="34"/>
    </row>
    <row r="6500" spans="16:17" x14ac:dyDescent="0.25">
      <c r="P6500" s="28"/>
      <c r="Q6500" s="34"/>
    </row>
    <row r="6501" spans="16:17" x14ac:dyDescent="0.25">
      <c r="P6501" s="28"/>
      <c r="Q6501" s="34"/>
    </row>
    <row r="6502" spans="16:17" x14ac:dyDescent="0.25">
      <c r="P6502" s="28"/>
      <c r="Q6502" s="34"/>
    </row>
    <row r="6503" spans="16:17" x14ac:dyDescent="0.25">
      <c r="P6503" s="28"/>
      <c r="Q6503" s="34"/>
    </row>
    <row r="6504" spans="16:17" x14ac:dyDescent="0.25">
      <c r="P6504" s="28"/>
      <c r="Q6504" s="34"/>
    </row>
    <row r="6505" spans="16:17" x14ac:dyDescent="0.25">
      <c r="P6505" s="28"/>
      <c r="Q6505" s="34"/>
    </row>
    <row r="6506" spans="16:17" x14ac:dyDescent="0.25">
      <c r="P6506" s="28"/>
      <c r="Q6506" s="34"/>
    </row>
    <row r="6507" spans="16:17" x14ac:dyDescent="0.25">
      <c r="P6507" s="28"/>
      <c r="Q6507" s="34"/>
    </row>
    <row r="6508" spans="16:17" x14ac:dyDescent="0.25">
      <c r="P6508" s="28"/>
      <c r="Q6508" s="34"/>
    </row>
    <row r="6509" spans="16:17" x14ac:dyDescent="0.25">
      <c r="P6509" s="28"/>
      <c r="Q6509" s="34"/>
    </row>
    <row r="6510" spans="16:17" x14ac:dyDescent="0.25">
      <c r="P6510" s="28"/>
      <c r="Q6510" s="34"/>
    </row>
    <row r="6511" spans="16:17" x14ac:dyDescent="0.25">
      <c r="P6511" s="28"/>
      <c r="Q6511" s="34"/>
    </row>
    <row r="6512" spans="16:17" x14ac:dyDescent="0.25">
      <c r="P6512" s="28"/>
      <c r="Q6512" s="34"/>
    </row>
    <row r="6513" spans="16:17" x14ac:dyDescent="0.25">
      <c r="P6513" s="28"/>
      <c r="Q6513" s="34"/>
    </row>
    <row r="6514" spans="16:17" x14ac:dyDescent="0.25">
      <c r="P6514" s="28"/>
      <c r="Q6514" s="34"/>
    </row>
    <row r="6515" spans="16:17" x14ac:dyDescent="0.25">
      <c r="P6515" s="28"/>
      <c r="Q6515" s="34"/>
    </row>
    <row r="6516" spans="16:17" x14ac:dyDescent="0.25">
      <c r="P6516" s="28"/>
      <c r="Q6516" s="34"/>
    </row>
    <row r="6517" spans="16:17" x14ac:dyDescent="0.25">
      <c r="P6517" s="28"/>
      <c r="Q6517" s="34"/>
    </row>
    <row r="6518" spans="16:17" x14ac:dyDescent="0.25">
      <c r="P6518" s="28"/>
      <c r="Q6518" s="34"/>
    </row>
    <row r="6519" spans="16:17" x14ac:dyDescent="0.25">
      <c r="P6519" s="28"/>
      <c r="Q6519" s="34"/>
    </row>
    <row r="6520" spans="16:17" x14ac:dyDescent="0.25">
      <c r="P6520" s="28"/>
      <c r="Q6520" s="34"/>
    </row>
    <row r="6521" spans="16:17" x14ac:dyDescent="0.25">
      <c r="P6521" s="28"/>
      <c r="Q6521" s="34"/>
    </row>
    <row r="6522" spans="16:17" x14ac:dyDescent="0.25">
      <c r="P6522" s="28"/>
      <c r="Q6522" s="34"/>
    </row>
    <row r="6523" spans="16:17" x14ac:dyDescent="0.25">
      <c r="P6523" s="28"/>
      <c r="Q6523" s="34"/>
    </row>
    <row r="6524" spans="16:17" x14ac:dyDescent="0.25">
      <c r="P6524" s="28"/>
      <c r="Q6524" s="34"/>
    </row>
    <row r="6525" spans="16:17" x14ac:dyDescent="0.25">
      <c r="P6525" s="28"/>
      <c r="Q6525" s="34"/>
    </row>
    <row r="6526" spans="16:17" x14ac:dyDescent="0.25">
      <c r="P6526" s="28"/>
      <c r="Q6526" s="34"/>
    </row>
    <row r="6527" spans="16:17" x14ac:dyDescent="0.25">
      <c r="P6527" s="28"/>
      <c r="Q6527" s="34"/>
    </row>
    <row r="6528" spans="16:17" x14ac:dyDescent="0.25">
      <c r="P6528" s="28"/>
      <c r="Q6528" s="34"/>
    </row>
    <row r="6529" spans="16:17" x14ac:dyDescent="0.25">
      <c r="P6529" s="28"/>
      <c r="Q6529" s="34"/>
    </row>
    <row r="6530" spans="16:17" x14ac:dyDescent="0.25">
      <c r="P6530" s="28"/>
      <c r="Q6530" s="34"/>
    </row>
    <row r="6531" spans="16:17" x14ac:dyDescent="0.25">
      <c r="P6531" s="28"/>
      <c r="Q6531" s="34"/>
    </row>
    <row r="6532" spans="16:17" x14ac:dyDescent="0.25">
      <c r="P6532" s="28"/>
      <c r="Q6532" s="34"/>
    </row>
    <row r="6533" spans="16:17" x14ac:dyDescent="0.25">
      <c r="P6533" s="28"/>
      <c r="Q6533" s="34"/>
    </row>
    <row r="6534" spans="16:17" x14ac:dyDescent="0.25">
      <c r="P6534" s="28"/>
      <c r="Q6534" s="34"/>
    </row>
    <row r="6535" spans="16:17" x14ac:dyDescent="0.25">
      <c r="P6535" s="28"/>
      <c r="Q6535" s="34"/>
    </row>
    <row r="6536" spans="16:17" x14ac:dyDescent="0.25">
      <c r="P6536" s="28"/>
      <c r="Q6536" s="34"/>
    </row>
    <row r="6537" spans="16:17" x14ac:dyDescent="0.25">
      <c r="P6537" s="28"/>
      <c r="Q6537" s="34"/>
    </row>
    <row r="6538" spans="16:17" x14ac:dyDescent="0.25">
      <c r="P6538" s="28"/>
      <c r="Q6538" s="34"/>
    </row>
    <row r="6539" spans="16:17" x14ac:dyDescent="0.25">
      <c r="P6539" s="28"/>
      <c r="Q6539" s="34"/>
    </row>
    <row r="6540" spans="16:17" x14ac:dyDescent="0.25">
      <c r="P6540" s="28"/>
      <c r="Q6540" s="34"/>
    </row>
    <row r="6541" spans="16:17" x14ac:dyDescent="0.25">
      <c r="P6541" s="28"/>
      <c r="Q6541" s="34"/>
    </row>
    <row r="6542" spans="16:17" x14ac:dyDescent="0.25">
      <c r="P6542" s="28"/>
      <c r="Q6542" s="34"/>
    </row>
    <row r="6543" spans="16:17" x14ac:dyDescent="0.25">
      <c r="P6543" s="28"/>
      <c r="Q6543" s="34"/>
    </row>
    <row r="6544" spans="16:17" x14ac:dyDescent="0.25">
      <c r="P6544" s="28"/>
      <c r="Q6544" s="34"/>
    </row>
    <row r="6545" spans="16:17" x14ac:dyDescent="0.25">
      <c r="P6545" s="28"/>
      <c r="Q6545" s="34"/>
    </row>
    <row r="6546" spans="16:17" x14ac:dyDescent="0.25">
      <c r="P6546" s="28"/>
      <c r="Q6546" s="34"/>
    </row>
    <row r="6547" spans="16:17" x14ac:dyDescent="0.25">
      <c r="P6547" s="28"/>
      <c r="Q6547" s="34"/>
    </row>
    <row r="6548" spans="16:17" x14ac:dyDescent="0.25">
      <c r="P6548" s="28"/>
      <c r="Q6548" s="34"/>
    </row>
    <row r="6549" spans="16:17" x14ac:dyDescent="0.25">
      <c r="P6549" s="28"/>
      <c r="Q6549" s="34"/>
    </row>
    <row r="6550" spans="16:17" x14ac:dyDescent="0.25">
      <c r="P6550" s="28"/>
      <c r="Q6550" s="34"/>
    </row>
    <row r="6551" spans="16:17" x14ac:dyDescent="0.25">
      <c r="P6551" s="28"/>
      <c r="Q6551" s="34"/>
    </row>
    <row r="6552" spans="16:17" x14ac:dyDescent="0.25">
      <c r="P6552" s="28"/>
      <c r="Q6552" s="34"/>
    </row>
    <row r="6553" spans="16:17" x14ac:dyDescent="0.25">
      <c r="P6553" s="28"/>
      <c r="Q6553" s="34"/>
    </row>
    <row r="6554" spans="16:17" x14ac:dyDescent="0.25">
      <c r="P6554" s="28"/>
      <c r="Q6554" s="34"/>
    </row>
    <row r="6555" spans="16:17" x14ac:dyDescent="0.25">
      <c r="P6555" s="28"/>
      <c r="Q6555" s="34"/>
    </row>
    <row r="6556" spans="16:17" x14ac:dyDescent="0.25">
      <c r="P6556" s="28"/>
      <c r="Q6556" s="34"/>
    </row>
    <row r="6557" spans="16:17" x14ac:dyDescent="0.25">
      <c r="P6557" s="28"/>
      <c r="Q6557" s="34"/>
    </row>
    <row r="6558" spans="16:17" x14ac:dyDescent="0.25">
      <c r="P6558" s="28"/>
      <c r="Q6558" s="34"/>
    </row>
    <row r="6559" spans="16:17" x14ac:dyDescent="0.25">
      <c r="P6559" s="28"/>
      <c r="Q6559" s="34"/>
    </row>
    <row r="6560" spans="16:17" x14ac:dyDescent="0.25">
      <c r="P6560" s="28"/>
      <c r="Q6560" s="34"/>
    </row>
    <row r="6561" spans="16:17" x14ac:dyDescent="0.25">
      <c r="P6561" s="28"/>
      <c r="Q6561" s="34"/>
    </row>
    <row r="6562" spans="16:17" x14ac:dyDescent="0.25">
      <c r="P6562" s="28"/>
      <c r="Q6562" s="34"/>
    </row>
    <row r="6563" spans="16:17" x14ac:dyDescent="0.25">
      <c r="P6563" s="28"/>
      <c r="Q6563" s="34"/>
    </row>
    <row r="6564" spans="16:17" x14ac:dyDescent="0.25">
      <c r="P6564" s="28"/>
      <c r="Q6564" s="34"/>
    </row>
    <row r="6565" spans="16:17" x14ac:dyDescent="0.25">
      <c r="P6565" s="28"/>
      <c r="Q6565" s="34"/>
    </row>
    <row r="6566" spans="16:17" x14ac:dyDescent="0.25">
      <c r="P6566" s="28"/>
      <c r="Q6566" s="34"/>
    </row>
    <row r="6567" spans="16:17" x14ac:dyDescent="0.25">
      <c r="P6567" s="28"/>
      <c r="Q6567" s="34"/>
    </row>
    <row r="6568" spans="16:17" x14ac:dyDescent="0.25">
      <c r="P6568" s="28"/>
      <c r="Q6568" s="34"/>
    </row>
    <row r="6569" spans="16:17" x14ac:dyDescent="0.25">
      <c r="P6569" s="28"/>
      <c r="Q6569" s="34"/>
    </row>
    <row r="6570" spans="16:17" x14ac:dyDescent="0.25">
      <c r="P6570" s="28"/>
      <c r="Q6570" s="34"/>
    </row>
    <row r="6571" spans="16:17" x14ac:dyDescent="0.25">
      <c r="P6571" s="28"/>
      <c r="Q6571" s="34"/>
    </row>
    <row r="6572" spans="16:17" x14ac:dyDescent="0.25">
      <c r="P6572" s="28"/>
      <c r="Q6572" s="34"/>
    </row>
    <row r="6573" spans="16:17" x14ac:dyDescent="0.25">
      <c r="P6573" s="28"/>
      <c r="Q6573" s="34"/>
    </row>
    <row r="6574" spans="16:17" x14ac:dyDescent="0.25">
      <c r="P6574" s="28"/>
      <c r="Q6574" s="34"/>
    </row>
    <row r="6575" spans="16:17" x14ac:dyDescent="0.25">
      <c r="P6575" s="28"/>
      <c r="Q6575" s="34"/>
    </row>
    <row r="6576" spans="16:17" x14ac:dyDescent="0.25">
      <c r="P6576" s="28"/>
      <c r="Q6576" s="34"/>
    </row>
    <row r="6577" spans="16:17" x14ac:dyDescent="0.25">
      <c r="P6577" s="28"/>
      <c r="Q6577" s="34"/>
    </row>
    <row r="6578" spans="16:17" x14ac:dyDescent="0.25">
      <c r="P6578" s="28"/>
      <c r="Q6578" s="34"/>
    </row>
    <row r="6579" spans="16:17" x14ac:dyDescent="0.25">
      <c r="P6579" s="28"/>
      <c r="Q6579" s="34"/>
    </row>
    <row r="6580" spans="16:17" x14ac:dyDescent="0.25">
      <c r="P6580" s="28"/>
      <c r="Q6580" s="34"/>
    </row>
    <row r="6581" spans="16:17" x14ac:dyDescent="0.25">
      <c r="P6581" s="28"/>
      <c r="Q6581" s="34"/>
    </row>
    <row r="6582" spans="16:17" x14ac:dyDescent="0.25">
      <c r="P6582" s="28"/>
      <c r="Q6582" s="34"/>
    </row>
    <row r="6583" spans="16:17" x14ac:dyDescent="0.25">
      <c r="P6583" s="28"/>
      <c r="Q6583" s="34"/>
    </row>
    <row r="6584" spans="16:17" x14ac:dyDescent="0.25">
      <c r="P6584" s="28"/>
      <c r="Q6584" s="34"/>
    </row>
    <row r="6585" spans="16:17" x14ac:dyDescent="0.25">
      <c r="P6585" s="28"/>
      <c r="Q6585" s="34"/>
    </row>
    <row r="6586" spans="16:17" x14ac:dyDescent="0.25">
      <c r="P6586" s="28"/>
      <c r="Q6586" s="34"/>
    </row>
    <row r="6587" spans="16:17" x14ac:dyDescent="0.25">
      <c r="P6587" s="28"/>
      <c r="Q6587" s="34"/>
    </row>
    <row r="6588" spans="16:17" x14ac:dyDescent="0.25">
      <c r="P6588" s="28"/>
      <c r="Q6588" s="34"/>
    </row>
    <row r="6589" spans="16:17" x14ac:dyDescent="0.25">
      <c r="P6589" s="28"/>
      <c r="Q6589" s="34"/>
    </row>
    <row r="6590" spans="16:17" x14ac:dyDescent="0.25">
      <c r="P6590" s="28"/>
      <c r="Q6590" s="34"/>
    </row>
    <row r="6591" spans="16:17" x14ac:dyDescent="0.25">
      <c r="P6591" s="28"/>
      <c r="Q6591" s="34"/>
    </row>
    <row r="6592" spans="16:17" x14ac:dyDescent="0.25">
      <c r="P6592" s="28"/>
      <c r="Q6592" s="34"/>
    </row>
    <row r="6593" spans="16:17" x14ac:dyDescent="0.25">
      <c r="P6593" s="28"/>
      <c r="Q6593" s="34"/>
    </row>
    <row r="6594" spans="16:17" x14ac:dyDescent="0.25">
      <c r="P6594" s="28"/>
      <c r="Q6594" s="34"/>
    </row>
    <row r="6595" spans="16:17" x14ac:dyDescent="0.25">
      <c r="P6595" s="28"/>
      <c r="Q6595" s="34"/>
    </row>
    <row r="6596" spans="16:17" x14ac:dyDescent="0.25">
      <c r="P6596" s="28"/>
      <c r="Q6596" s="34"/>
    </row>
    <row r="6597" spans="16:17" x14ac:dyDescent="0.25">
      <c r="P6597" s="28"/>
      <c r="Q6597" s="34"/>
    </row>
    <row r="6598" spans="16:17" x14ac:dyDescent="0.25">
      <c r="P6598" s="28"/>
      <c r="Q6598" s="34"/>
    </row>
    <row r="6599" spans="16:17" x14ac:dyDescent="0.25">
      <c r="P6599" s="28"/>
      <c r="Q6599" s="34"/>
    </row>
    <row r="6600" spans="16:17" x14ac:dyDescent="0.25">
      <c r="P6600" s="28"/>
      <c r="Q6600" s="34"/>
    </row>
    <row r="6601" spans="16:17" x14ac:dyDescent="0.25">
      <c r="P6601" s="28"/>
      <c r="Q6601" s="34"/>
    </row>
    <row r="6602" spans="16:17" x14ac:dyDescent="0.25">
      <c r="P6602" s="28"/>
      <c r="Q6602" s="34"/>
    </row>
    <row r="6603" spans="16:17" x14ac:dyDescent="0.25">
      <c r="P6603" s="28"/>
      <c r="Q6603" s="34"/>
    </row>
    <row r="6604" spans="16:17" x14ac:dyDescent="0.25">
      <c r="P6604" s="28"/>
      <c r="Q6604" s="34"/>
    </row>
    <row r="6605" spans="16:17" x14ac:dyDescent="0.25">
      <c r="P6605" s="28"/>
      <c r="Q6605" s="34"/>
    </row>
    <row r="6606" spans="16:17" x14ac:dyDescent="0.25">
      <c r="P6606" s="28"/>
      <c r="Q6606" s="34"/>
    </row>
    <row r="6607" spans="16:17" x14ac:dyDescent="0.25">
      <c r="P6607" s="28"/>
      <c r="Q6607" s="34"/>
    </row>
    <row r="6608" spans="16:17" x14ac:dyDescent="0.25">
      <c r="P6608" s="28"/>
      <c r="Q6608" s="34"/>
    </row>
    <row r="6609" spans="16:17" x14ac:dyDescent="0.25">
      <c r="P6609" s="28"/>
      <c r="Q6609" s="34"/>
    </row>
    <row r="6610" spans="16:17" x14ac:dyDescent="0.25">
      <c r="P6610" s="28"/>
      <c r="Q6610" s="34"/>
    </row>
    <row r="6611" spans="16:17" x14ac:dyDescent="0.25">
      <c r="P6611" s="28"/>
      <c r="Q6611" s="34"/>
    </row>
    <row r="6612" spans="16:17" x14ac:dyDescent="0.25">
      <c r="P6612" s="28"/>
      <c r="Q6612" s="34"/>
    </row>
    <row r="6613" spans="16:17" x14ac:dyDescent="0.25">
      <c r="P6613" s="28"/>
      <c r="Q6613" s="34"/>
    </row>
    <row r="6614" spans="16:17" x14ac:dyDescent="0.25">
      <c r="P6614" s="28"/>
      <c r="Q6614" s="34"/>
    </row>
    <row r="6615" spans="16:17" x14ac:dyDescent="0.25">
      <c r="P6615" s="28"/>
      <c r="Q6615" s="34"/>
    </row>
    <row r="6616" spans="16:17" x14ac:dyDescent="0.25">
      <c r="P6616" s="28"/>
      <c r="Q6616" s="34"/>
    </row>
    <row r="6617" spans="16:17" x14ac:dyDescent="0.25">
      <c r="P6617" s="28"/>
      <c r="Q6617" s="34"/>
    </row>
    <row r="6618" spans="16:17" x14ac:dyDescent="0.25">
      <c r="P6618" s="28"/>
      <c r="Q6618" s="34"/>
    </row>
    <row r="6619" spans="16:17" x14ac:dyDescent="0.25">
      <c r="P6619" s="28"/>
      <c r="Q6619" s="34"/>
    </row>
    <row r="6620" spans="16:17" x14ac:dyDescent="0.25">
      <c r="P6620" s="28"/>
      <c r="Q6620" s="34"/>
    </row>
    <row r="6621" spans="16:17" x14ac:dyDescent="0.25">
      <c r="P6621" s="28"/>
      <c r="Q6621" s="34"/>
    </row>
    <row r="6622" spans="16:17" x14ac:dyDescent="0.25">
      <c r="P6622" s="28"/>
      <c r="Q6622" s="34"/>
    </row>
    <row r="6623" spans="16:17" x14ac:dyDescent="0.25">
      <c r="P6623" s="28"/>
      <c r="Q6623" s="34"/>
    </row>
    <row r="6624" spans="16:17" x14ac:dyDescent="0.25">
      <c r="P6624" s="28"/>
      <c r="Q6624" s="34"/>
    </row>
    <row r="6625" spans="16:17" x14ac:dyDescent="0.25">
      <c r="P6625" s="28"/>
      <c r="Q6625" s="34"/>
    </row>
    <row r="6626" spans="16:17" x14ac:dyDescent="0.25">
      <c r="P6626" s="28"/>
      <c r="Q6626" s="34"/>
    </row>
    <row r="6627" spans="16:17" x14ac:dyDescent="0.25">
      <c r="P6627" s="28"/>
      <c r="Q6627" s="34"/>
    </row>
    <row r="6628" spans="16:17" x14ac:dyDescent="0.25">
      <c r="P6628" s="28"/>
      <c r="Q6628" s="34"/>
    </row>
    <row r="6629" spans="16:17" x14ac:dyDescent="0.25">
      <c r="P6629" s="28"/>
      <c r="Q6629" s="34"/>
    </row>
    <row r="6630" spans="16:17" x14ac:dyDescent="0.25">
      <c r="P6630" s="28"/>
      <c r="Q6630" s="34"/>
    </row>
    <row r="6631" spans="16:17" x14ac:dyDescent="0.25">
      <c r="P6631" s="28"/>
      <c r="Q6631" s="34"/>
    </row>
    <row r="6632" spans="16:17" x14ac:dyDescent="0.25">
      <c r="P6632" s="28"/>
      <c r="Q6632" s="34"/>
    </row>
    <row r="6633" spans="16:17" x14ac:dyDescent="0.25">
      <c r="P6633" s="28"/>
      <c r="Q6633" s="34"/>
    </row>
    <row r="6634" spans="16:17" x14ac:dyDescent="0.25">
      <c r="P6634" s="28"/>
      <c r="Q6634" s="34"/>
    </row>
    <row r="6635" spans="16:17" x14ac:dyDescent="0.25">
      <c r="P6635" s="28"/>
      <c r="Q6635" s="34"/>
    </row>
    <row r="6636" spans="16:17" x14ac:dyDescent="0.25">
      <c r="P6636" s="28"/>
      <c r="Q6636" s="34"/>
    </row>
    <row r="6637" spans="16:17" x14ac:dyDescent="0.25">
      <c r="P6637" s="28"/>
      <c r="Q6637" s="34"/>
    </row>
    <row r="6638" spans="16:17" x14ac:dyDescent="0.25">
      <c r="P6638" s="28"/>
      <c r="Q6638" s="34"/>
    </row>
    <row r="6639" spans="16:17" x14ac:dyDescent="0.25">
      <c r="P6639" s="28"/>
      <c r="Q6639" s="34"/>
    </row>
    <row r="6640" spans="16:17" x14ac:dyDescent="0.25">
      <c r="P6640" s="28"/>
      <c r="Q6640" s="34"/>
    </row>
    <row r="6641" spans="16:17" x14ac:dyDescent="0.25">
      <c r="P6641" s="28"/>
      <c r="Q6641" s="34"/>
    </row>
    <row r="6642" spans="16:17" x14ac:dyDescent="0.25">
      <c r="P6642" s="28"/>
      <c r="Q6642" s="34"/>
    </row>
    <row r="6643" spans="16:17" x14ac:dyDescent="0.25">
      <c r="P6643" s="28"/>
      <c r="Q6643" s="34"/>
    </row>
    <row r="6644" spans="16:17" x14ac:dyDescent="0.25">
      <c r="P6644" s="28"/>
      <c r="Q6644" s="34"/>
    </row>
    <row r="6645" spans="16:17" x14ac:dyDescent="0.25">
      <c r="P6645" s="28"/>
      <c r="Q6645" s="34"/>
    </row>
    <row r="6646" spans="16:17" x14ac:dyDescent="0.25">
      <c r="P6646" s="28"/>
      <c r="Q6646" s="34"/>
    </row>
    <row r="6647" spans="16:17" x14ac:dyDescent="0.25">
      <c r="P6647" s="28"/>
      <c r="Q6647" s="34"/>
    </row>
    <row r="6648" spans="16:17" x14ac:dyDescent="0.25">
      <c r="P6648" s="28"/>
      <c r="Q6648" s="34"/>
    </row>
    <row r="6649" spans="16:17" x14ac:dyDescent="0.25">
      <c r="P6649" s="28"/>
      <c r="Q6649" s="34"/>
    </row>
    <row r="6650" spans="16:17" x14ac:dyDescent="0.25">
      <c r="P6650" s="28"/>
      <c r="Q6650" s="34"/>
    </row>
    <row r="6651" spans="16:17" x14ac:dyDescent="0.25">
      <c r="P6651" s="28"/>
      <c r="Q6651" s="34"/>
    </row>
    <row r="6652" spans="16:17" x14ac:dyDescent="0.25">
      <c r="P6652" s="28"/>
      <c r="Q6652" s="34"/>
    </row>
    <row r="6653" spans="16:17" x14ac:dyDescent="0.25">
      <c r="P6653" s="28"/>
      <c r="Q6653" s="34"/>
    </row>
    <row r="6654" spans="16:17" x14ac:dyDescent="0.25">
      <c r="P6654" s="28"/>
      <c r="Q6654" s="34"/>
    </row>
    <row r="6655" spans="16:17" x14ac:dyDescent="0.25">
      <c r="P6655" s="28"/>
      <c r="Q6655" s="34"/>
    </row>
    <row r="6656" spans="16:17" x14ac:dyDescent="0.25">
      <c r="P6656" s="28"/>
      <c r="Q6656" s="34"/>
    </row>
    <row r="6657" spans="16:17" x14ac:dyDescent="0.25">
      <c r="P6657" s="28"/>
      <c r="Q6657" s="34"/>
    </row>
    <row r="6658" spans="16:17" x14ac:dyDescent="0.25">
      <c r="P6658" s="28"/>
      <c r="Q6658" s="34"/>
    </row>
    <row r="6659" spans="16:17" x14ac:dyDescent="0.25">
      <c r="P6659" s="28"/>
      <c r="Q6659" s="34"/>
    </row>
    <row r="6660" spans="16:17" x14ac:dyDescent="0.25">
      <c r="P6660" s="28"/>
      <c r="Q6660" s="34"/>
    </row>
    <row r="6661" spans="16:17" x14ac:dyDescent="0.25">
      <c r="P6661" s="28"/>
      <c r="Q6661" s="34"/>
    </row>
    <row r="6662" spans="16:17" x14ac:dyDescent="0.25">
      <c r="P6662" s="28"/>
      <c r="Q6662" s="34"/>
    </row>
    <row r="6663" spans="16:17" x14ac:dyDescent="0.25">
      <c r="P6663" s="28"/>
      <c r="Q6663" s="34"/>
    </row>
    <row r="6664" spans="16:17" x14ac:dyDescent="0.25">
      <c r="P6664" s="28"/>
      <c r="Q6664" s="34"/>
    </row>
    <row r="6665" spans="16:17" x14ac:dyDescent="0.25">
      <c r="P6665" s="28"/>
      <c r="Q6665" s="34"/>
    </row>
    <row r="6666" spans="16:17" x14ac:dyDescent="0.25">
      <c r="P6666" s="28"/>
      <c r="Q6666" s="34"/>
    </row>
    <row r="6667" spans="16:17" x14ac:dyDescent="0.25">
      <c r="P6667" s="28"/>
      <c r="Q6667" s="34"/>
    </row>
    <row r="6668" spans="16:17" x14ac:dyDescent="0.25">
      <c r="P6668" s="28"/>
      <c r="Q6668" s="34"/>
    </row>
    <row r="6669" spans="16:17" x14ac:dyDescent="0.25">
      <c r="P6669" s="28"/>
      <c r="Q6669" s="34"/>
    </row>
    <row r="6670" spans="16:17" x14ac:dyDescent="0.25">
      <c r="P6670" s="28"/>
      <c r="Q6670" s="34"/>
    </row>
    <row r="6671" spans="16:17" x14ac:dyDescent="0.25">
      <c r="P6671" s="28"/>
      <c r="Q6671" s="34"/>
    </row>
    <row r="6672" spans="16:17" x14ac:dyDescent="0.25">
      <c r="P6672" s="28"/>
      <c r="Q6672" s="34"/>
    </row>
    <row r="6673" spans="16:17" x14ac:dyDescent="0.25">
      <c r="P6673" s="28"/>
      <c r="Q6673" s="34"/>
    </row>
    <row r="6674" spans="16:17" x14ac:dyDescent="0.25">
      <c r="P6674" s="28"/>
      <c r="Q6674" s="34"/>
    </row>
    <row r="6675" spans="16:17" x14ac:dyDescent="0.25">
      <c r="P6675" s="28"/>
      <c r="Q6675" s="34"/>
    </row>
    <row r="6676" spans="16:17" x14ac:dyDescent="0.25">
      <c r="P6676" s="28"/>
      <c r="Q6676" s="34"/>
    </row>
    <row r="6677" spans="16:17" x14ac:dyDescent="0.25">
      <c r="P6677" s="28"/>
      <c r="Q6677" s="34"/>
    </row>
    <row r="6678" spans="16:17" x14ac:dyDescent="0.25">
      <c r="P6678" s="28"/>
      <c r="Q6678" s="34"/>
    </row>
    <row r="6679" spans="16:17" x14ac:dyDescent="0.25">
      <c r="P6679" s="28"/>
      <c r="Q6679" s="34"/>
    </row>
    <row r="6680" spans="16:17" x14ac:dyDescent="0.25">
      <c r="P6680" s="28"/>
      <c r="Q6680" s="34"/>
    </row>
    <row r="6681" spans="16:17" x14ac:dyDescent="0.25">
      <c r="P6681" s="28"/>
      <c r="Q6681" s="34"/>
    </row>
    <row r="6682" spans="16:17" x14ac:dyDescent="0.25">
      <c r="P6682" s="28"/>
      <c r="Q6682" s="34"/>
    </row>
    <row r="6683" spans="16:17" x14ac:dyDescent="0.25">
      <c r="P6683" s="28"/>
      <c r="Q6683" s="34"/>
    </row>
    <row r="6684" spans="16:17" x14ac:dyDescent="0.25">
      <c r="P6684" s="28"/>
      <c r="Q6684" s="34"/>
    </row>
    <row r="6685" spans="16:17" x14ac:dyDescent="0.25">
      <c r="P6685" s="28"/>
      <c r="Q6685" s="34"/>
    </row>
    <row r="6686" spans="16:17" x14ac:dyDescent="0.25">
      <c r="P6686" s="28"/>
      <c r="Q6686" s="34"/>
    </row>
    <row r="6687" spans="16:17" x14ac:dyDescent="0.25">
      <c r="P6687" s="28"/>
      <c r="Q6687" s="34"/>
    </row>
    <row r="6688" spans="16:17" x14ac:dyDescent="0.25">
      <c r="P6688" s="28"/>
      <c r="Q6688" s="34"/>
    </row>
    <row r="6689" spans="16:17" x14ac:dyDescent="0.25">
      <c r="P6689" s="28"/>
      <c r="Q6689" s="34"/>
    </row>
    <row r="6690" spans="16:17" x14ac:dyDescent="0.25">
      <c r="P6690" s="28"/>
      <c r="Q6690" s="34"/>
    </row>
    <row r="6691" spans="16:17" x14ac:dyDescent="0.25">
      <c r="P6691" s="28"/>
      <c r="Q6691" s="34"/>
    </row>
    <row r="6692" spans="16:17" x14ac:dyDescent="0.25">
      <c r="P6692" s="28"/>
      <c r="Q6692" s="34"/>
    </row>
    <row r="6693" spans="16:17" x14ac:dyDescent="0.25">
      <c r="P6693" s="28"/>
      <c r="Q6693" s="34"/>
    </row>
    <row r="6694" spans="16:17" x14ac:dyDescent="0.25">
      <c r="P6694" s="28"/>
      <c r="Q6694" s="34"/>
    </row>
    <row r="6695" spans="16:17" x14ac:dyDescent="0.25">
      <c r="P6695" s="28"/>
      <c r="Q6695" s="34"/>
    </row>
    <row r="6696" spans="16:17" x14ac:dyDescent="0.25">
      <c r="P6696" s="28"/>
      <c r="Q6696" s="34"/>
    </row>
    <row r="6697" spans="16:17" x14ac:dyDescent="0.25">
      <c r="P6697" s="28"/>
      <c r="Q6697" s="34"/>
    </row>
    <row r="6698" spans="16:17" x14ac:dyDescent="0.25">
      <c r="P6698" s="28"/>
      <c r="Q6698" s="34"/>
    </row>
    <row r="6699" spans="16:17" x14ac:dyDescent="0.25">
      <c r="P6699" s="28"/>
      <c r="Q6699" s="34"/>
    </row>
    <row r="6700" spans="16:17" x14ac:dyDescent="0.25">
      <c r="P6700" s="28"/>
      <c r="Q6700" s="34"/>
    </row>
    <row r="6701" spans="16:17" x14ac:dyDescent="0.25">
      <c r="P6701" s="28"/>
      <c r="Q6701" s="34"/>
    </row>
    <row r="6702" spans="16:17" x14ac:dyDescent="0.25">
      <c r="P6702" s="28"/>
      <c r="Q6702" s="34"/>
    </row>
    <row r="6703" spans="16:17" x14ac:dyDescent="0.25">
      <c r="P6703" s="28"/>
      <c r="Q6703" s="34"/>
    </row>
    <row r="6704" spans="16:17" x14ac:dyDescent="0.25">
      <c r="P6704" s="28"/>
      <c r="Q6704" s="34"/>
    </row>
    <row r="6705" spans="16:17" x14ac:dyDescent="0.25">
      <c r="P6705" s="28"/>
      <c r="Q6705" s="34"/>
    </row>
    <row r="6706" spans="16:17" x14ac:dyDescent="0.25">
      <c r="P6706" s="28"/>
      <c r="Q6706" s="34"/>
    </row>
    <row r="6707" spans="16:17" x14ac:dyDescent="0.25">
      <c r="P6707" s="28"/>
      <c r="Q6707" s="34"/>
    </row>
    <row r="6708" spans="16:17" x14ac:dyDescent="0.25">
      <c r="P6708" s="28"/>
      <c r="Q6708" s="34"/>
    </row>
    <row r="6709" spans="16:17" x14ac:dyDescent="0.25">
      <c r="P6709" s="28"/>
      <c r="Q6709" s="34"/>
    </row>
    <row r="6710" spans="16:17" x14ac:dyDescent="0.25">
      <c r="P6710" s="28"/>
      <c r="Q6710" s="34"/>
    </row>
    <row r="6711" spans="16:17" x14ac:dyDescent="0.25">
      <c r="P6711" s="28"/>
      <c r="Q6711" s="34"/>
    </row>
    <row r="6712" spans="16:17" x14ac:dyDescent="0.25">
      <c r="P6712" s="28"/>
      <c r="Q6712" s="34"/>
    </row>
    <row r="6713" spans="16:17" x14ac:dyDescent="0.25">
      <c r="P6713" s="28"/>
      <c r="Q6713" s="34"/>
    </row>
    <row r="6714" spans="16:17" x14ac:dyDescent="0.25">
      <c r="P6714" s="28"/>
      <c r="Q6714" s="34"/>
    </row>
    <row r="6715" spans="16:17" x14ac:dyDescent="0.25">
      <c r="P6715" s="28"/>
      <c r="Q6715" s="34"/>
    </row>
    <row r="6716" spans="16:17" x14ac:dyDescent="0.25">
      <c r="P6716" s="28"/>
      <c r="Q6716" s="34"/>
    </row>
    <row r="6717" spans="16:17" x14ac:dyDescent="0.25">
      <c r="P6717" s="28"/>
      <c r="Q6717" s="34"/>
    </row>
    <row r="6718" spans="16:17" x14ac:dyDescent="0.25">
      <c r="P6718" s="28"/>
      <c r="Q6718" s="34"/>
    </row>
    <row r="6719" spans="16:17" x14ac:dyDescent="0.25">
      <c r="P6719" s="28"/>
      <c r="Q6719" s="34"/>
    </row>
    <row r="6720" spans="16:17" x14ac:dyDescent="0.25">
      <c r="P6720" s="28"/>
      <c r="Q6720" s="34"/>
    </row>
    <row r="6721" spans="16:17" x14ac:dyDescent="0.25">
      <c r="P6721" s="28"/>
      <c r="Q6721" s="34"/>
    </row>
    <row r="6722" spans="16:17" x14ac:dyDescent="0.25">
      <c r="P6722" s="28"/>
      <c r="Q6722" s="34"/>
    </row>
    <row r="6723" spans="16:17" x14ac:dyDescent="0.25">
      <c r="P6723" s="28"/>
      <c r="Q6723" s="34"/>
    </row>
    <row r="6724" spans="16:17" x14ac:dyDescent="0.25">
      <c r="P6724" s="28"/>
      <c r="Q6724" s="34"/>
    </row>
    <row r="6725" spans="16:17" x14ac:dyDescent="0.25">
      <c r="P6725" s="28"/>
      <c r="Q6725" s="34"/>
    </row>
    <row r="6726" spans="16:17" x14ac:dyDescent="0.25">
      <c r="P6726" s="28"/>
      <c r="Q6726" s="34"/>
    </row>
    <row r="6727" spans="16:17" x14ac:dyDescent="0.25">
      <c r="P6727" s="28"/>
      <c r="Q6727" s="34"/>
    </row>
    <row r="6728" spans="16:17" x14ac:dyDescent="0.25">
      <c r="P6728" s="28"/>
      <c r="Q6728" s="34"/>
    </row>
    <row r="6729" spans="16:17" x14ac:dyDescent="0.25">
      <c r="P6729" s="28"/>
      <c r="Q6729" s="34"/>
    </row>
    <row r="6730" spans="16:17" x14ac:dyDescent="0.25">
      <c r="P6730" s="28"/>
      <c r="Q6730" s="34"/>
    </row>
    <row r="6731" spans="16:17" x14ac:dyDescent="0.25">
      <c r="P6731" s="28"/>
      <c r="Q6731" s="34"/>
    </row>
    <row r="6732" spans="16:17" x14ac:dyDescent="0.25">
      <c r="P6732" s="28"/>
      <c r="Q6732" s="34"/>
    </row>
    <row r="6733" spans="16:17" x14ac:dyDescent="0.25">
      <c r="P6733" s="28"/>
      <c r="Q6733" s="34"/>
    </row>
    <row r="6734" spans="16:17" x14ac:dyDescent="0.25">
      <c r="P6734" s="28"/>
      <c r="Q6734" s="34"/>
    </row>
    <row r="6735" spans="16:17" x14ac:dyDescent="0.25">
      <c r="P6735" s="28"/>
      <c r="Q6735" s="34"/>
    </row>
    <row r="6736" spans="16:17" x14ac:dyDescent="0.25">
      <c r="P6736" s="28"/>
      <c r="Q6736" s="34"/>
    </row>
    <row r="6737" spans="16:17" x14ac:dyDescent="0.25">
      <c r="P6737" s="28"/>
      <c r="Q6737" s="34"/>
    </row>
    <row r="6738" spans="16:17" x14ac:dyDescent="0.25">
      <c r="P6738" s="28"/>
      <c r="Q6738" s="34"/>
    </row>
    <row r="6739" spans="16:17" x14ac:dyDescent="0.25">
      <c r="P6739" s="28"/>
      <c r="Q6739" s="34"/>
    </row>
    <row r="6740" spans="16:17" x14ac:dyDescent="0.25">
      <c r="P6740" s="28"/>
      <c r="Q6740" s="34"/>
    </row>
    <row r="6741" spans="16:17" x14ac:dyDescent="0.25">
      <c r="P6741" s="28"/>
      <c r="Q6741" s="34"/>
    </row>
    <row r="6742" spans="16:17" x14ac:dyDescent="0.25">
      <c r="P6742" s="28"/>
      <c r="Q6742" s="34"/>
    </row>
    <row r="6743" spans="16:17" x14ac:dyDescent="0.25">
      <c r="P6743" s="28"/>
      <c r="Q6743" s="34"/>
    </row>
    <row r="6744" spans="16:17" x14ac:dyDescent="0.25">
      <c r="P6744" s="28"/>
      <c r="Q6744" s="34"/>
    </row>
    <row r="6745" spans="16:17" x14ac:dyDescent="0.25">
      <c r="P6745" s="28"/>
      <c r="Q6745" s="34"/>
    </row>
    <row r="6746" spans="16:17" x14ac:dyDescent="0.25">
      <c r="P6746" s="28"/>
      <c r="Q6746" s="34"/>
    </row>
    <row r="6747" spans="16:17" x14ac:dyDescent="0.25">
      <c r="P6747" s="28"/>
      <c r="Q6747" s="34"/>
    </row>
    <row r="6748" spans="16:17" x14ac:dyDescent="0.25">
      <c r="P6748" s="28"/>
      <c r="Q6748" s="34"/>
    </row>
    <row r="6749" spans="16:17" x14ac:dyDescent="0.25">
      <c r="P6749" s="28"/>
      <c r="Q6749" s="34"/>
    </row>
    <row r="6750" spans="16:17" x14ac:dyDescent="0.25">
      <c r="P6750" s="28"/>
      <c r="Q6750" s="34"/>
    </row>
    <row r="6751" spans="16:17" x14ac:dyDescent="0.25">
      <c r="P6751" s="28"/>
      <c r="Q6751" s="34"/>
    </row>
    <row r="6752" spans="16:17" x14ac:dyDescent="0.25">
      <c r="P6752" s="28"/>
      <c r="Q6752" s="34"/>
    </row>
    <row r="6753" spans="16:17" x14ac:dyDescent="0.25">
      <c r="P6753" s="28"/>
      <c r="Q6753" s="34"/>
    </row>
    <row r="6754" spans="16:17" x14ac:dyDescent="0.25">
      <c r="P6754" s="28"/>
      <c r="Q6754" s="34"/>
    </row>
    <row r="6755" spans="16:17" x14ac:dyDescent="0.25">
      <c r="P6755" s="28"/>
      <c r="Q6755" s="34"/>
    </row>
    <row r="6756" spans="16:17" x14ac:dyDescent="0.25">
      <c r="P6756" s="28"/>
      <c r="Q6756" s="34"/>
    </row>
    <row r="6757" spans="16:17" x14ac:dyDescent="0.25">
      <c r="P6757" s="28"/>
      <c r="Q6757" s="34"/>
    </row>
    <row r="6758" spans="16:17" x14ac:dyDescent="0.25">
      <c r="P6758" s="28"/>
      <c r="Q6758" s="34"/>
    </row>
    <row r="6759" spans="16:17" x14ac:dyDescent="0.25">
      <c r="P6759" s="28"/>
      <c r="Q6759" s="34"/>
    </row>
    <row r="6760" spans="16:17" x14ac:dyDescent="0.25">
      <c r="P6760" s="28"/>
      <c r="Q6760" s="34"/>
    </row>
    <row r="6761" spans="16:17" x14ac:dyDescent="0.25">
      <c r="P6761" s="28"/>
      <c r="Q6761" s="34"/>
    </row>
    <row r="6762" spans="16:17" x14ac:dyDescent="0.25">
      <c r="P6762" s="28"/>
      <c r="Q6762" s="34"/>
    </row>
    <row r="6763" spans="16:17" x14ac:dyDescent="0.25">
      <c r="P6763" s="28"/>
      <c r="Q6763" s="34"/>
    </row>
    <row r="6764" spans="16:17" x14ac:dyDescent="0.25">
      <c r="P6764" s="28"/>
      <c r="Q6764" s="34"/>
    </row>
    <row r="6765" spans="16:17" x14ac:dyDescent="0.25">
      <c r="P6765" s="28"/>
      <c r="Q6765" s="34"/>
    </row>
    <row r="6766" spans="16:17" x14ac:dyDescent="0.25">
      <c r="P6766" s="28"/>
      <c r="Q6766" s="34"/>
    </row>
    <row r="6767" spans="16:17" x14ac:dyDescent="0.25">
      <c r="P6767" s="28"/>
      <c r="Q6767" s="34"/>
    </row>
    <row r="6768" spans="16:17" x14ac:dyDescent="0.25">
      <c r="P6768" s="28"/>
      <c r="Q6768" s="34"/>
    </row>
    <row r="6769" spans="16:17" x14ac:dyDescent="0.25">
      <c r="P6769" s="28"/>
      <c r="Q6769" s="34"/>
    </row>
    <row r="6770" spans="16:17" x14ac:dyDescent="0.25">
      <c r="P6770" s="28"/>
      <c r="Q6770" s="34"/>
    </row>
    <row r="6771" spans="16:17" x14ac:dyDescent="0.25">
      <c r="P6771" s="28"/>
      <c r="Q6771" s="34"/>
    </row>
    <row r="6772" spans="16:17" x14ac:dyDescent="0.25">
      <c r="P6772" s="28"/>
      <c r="Q6772" s="34"/>
    </row>
    <row r="6773" spans="16:17" x14ac:dyDescent="0.25">
      <c r="P6773" s="28"/>
      <c r="Q6773" s="34"/>
    </row>
    <row r="6774" spans="16:17" x14ac:dyDescent="0.25">
      <c r="P6774" s="28"/>
      <c r="Q6774" s="34"/>
    </row>
    <row r="6775" spans="16:17" x14ac:dyDescent="0.25">
      <c r="P6775" s="28"/>
      <c r="Q6775" s="34"/>
    </row>
    <row r="6776" spans="16:17" x14ac:dyDescent="0.25">
      <c r="P6776" s="28"/>
      <c r="Q6776" s="34"/>
    </row>
    <row r="6777" spans="16:17" x14ac:dyDescent="0.25">
      <c r="P6777" s="28"/>
      <c r="Q6777" s="34"/>
    </row>
    <row r="6778" spans="16:17" x14ac:dyDescent="0.25">
      <c r="P6778" s="28"/>
      <c r="Q6778" s="34"/>
    </row>
    <row r="6779" spans="16:17" x14ac:dyDescent="0.25">
      <c r="P6779" s="28"/>
      <c r="Q6779" s="34"/>
    </row>
    <row r="6780" spans="16:17" x14ac:dyDescent="0.25">
      <c r="P6780" s="28"/>
      <c r="Q6780" s="34"/>
    </row>
    <row r="6781" spans="16:17" x14ac:dyDescent="0.25">
      <c r="P6781" s="28"/>
      <c r="Q6781" s="34"/>
    </row>
    <row r="6782" spans="16:17" x14ac:dyDescent="0.25">
      <c r="P6782" s="28"/>
      <c r="Q6782" s="34"/>
    </row>
    <row r="6783" spans="16:17" x14ac:dyDescent="0.25">
      <c r="P6783" s="28"/>
      <c r="Q6783" s="34"/>
    </row>
    <row r="6784" spans="16:17" x14ac:dyDescent="0.25">
      <c r="P6784" s="28"/>
      <c r="Q6784" s="34"/>
    </row>
    <row r="6785" spans="16:17" x14ac:dyDescent="0.25">
      <c r="P6785" s="28"/>
      <c r="Q6785" s="34"/>
    </row>
    <row r="6786" spans="16:17" x14ac:dyDescent="0.25">
      <c r="P6786" s="28"/>
      <c r="Q6786" s="34"/>
    </row>
    <row r="6787" spans="16:17" x14ac:dyDescent="0.25">
      <c r="P6787" s="28"/>
      <c r="Q6787" s="34"/>
    </row>
    <row r="6788" spans="16:17" x14ac:dyDescent="0.25">
      <c r="P6788" s="28"/>
      <c r="Q6788" s="34"/>
    </row>
    <row r="6789" spans="16:17" x14ac:dyDescent="0.25">
      <c r="P6789" s="28"/>
      <c r="Q6789" s="34"/>
    </row>
    <row r="6790" spans="16:17" x14ac:dyDescent="0.25">
      <c r="P6790" s="28"/>
      <c r="Q6790" s="34"/>
    </row>
    <row r="6791" spans="16:17" x14ac:dyDescent="0.25">
      <c r="P6791" s="28"/>
      <c r="Q6791" s="34"/>
    </row>
    <row r="6792" spans="16:17" x14ac:dyDescent="0.25">
      <c r="P6792" s="28"/>
      <c r="Q6792" s="34"/>
    </row>
    <row r="6793" spans="16:17" x14ac:dyDescent="0.25">
      <c r="P6793" s="28"/>
      <c r="Q6793" s="34"/>
    </row>
    <row r="6794" spans="16:17" x14ac:dyDescent="0.25">
      <c r="P6794" s="28"/>
      <c r="Q6794" s="34"/>
    </row>
    <row r="6795" spans="16:17" x14ac:dyDescent="0.25">
      <c r="P6795" s="28"/>
      <c r="Q6795" s="34"/>
    </row>
    <row r="6796" spans="16:17" x14ac:dyDescent="0.25">
      <c r="P6796" s="28"/>
      <c r="Q6796" s="34"/>
    </row>
    <row r="6797" spans="16:17" x14ac:dyDescent="0.25">
      <c r="P6797" s="28"/>
      <c r="Q6797" s="34"/>
    </row>
    <row r="6798" spans="16:17" x14ac:dyDescent="0.25">
      <c r="P6798" s="28"/>
      <c r="Q6798" s="34"/>
    </row>
    <row r="6799" spans="16:17" x14ac:dyDescent="0.25">
      <c r="P6799" s="28"/>
      <c r="Q6799" s="34"/>
    </row>
    <row r="6800" spans="16:17" x14ac:dyDescent="0.25">
      <c r="P6800" s="28"/>
      <c r="Q6800" s="34"/>
    </row>
    <row r="6801" spans="16:17" x14ac:dyDescent="0.25">
      <c r="P6801" s="28"/>
      <c r="Q6801" s="34"/>
    </row>
    <row r="6802" spans="16:17" x14ac:dyDescent="0.25">
      <c r="P6802" s="28"/>
      <c r="Q6802" s="34"/>
    </row>
    <row r="6803" spans="16:17" x14ac:dyDescent="0.25">
      <c r="P6803" s="28"/>
      <c r="Q6803" s="34"/>
    </row>
    <row r="6804" spans="16:17" x14ac:dyDescent="0.25">
      <c r="P6804" s="28"/>
      <c r="Q6804" s="34"/>
    </row>
    <row r="6805" spans="16:17" x14ac:dyDescent="0.25">
      <c r="P6805" s="28"/>
      <c r="Q6805" s="34"/>
    </row>
    <row r="6806" spans="16:17" x14ac:dyDescent="0.25">
      <c r="P6806" s="28"/>
      <c r="Q6806" s="34"/>
    </row>
    <row r="6807" spans="16:17" x14ac:dyDescent="0.25">
      <c r="P6807" s="28"/>
      <c r="Q6807" s="34"/>
    </row>
    <row r="6808" spans="16:17" x14ac:dyDescent="0.25">
      <c r="P6808" s="28"/>
      <c r="Q6808" s="34"/>
    </row>
    <row r="6809" spans="16:17" x14ac:dyDescent="0.25">
      <c r="P6809" s="28"/>
      <c r="Q6809" s="34"/>
    </row>
    <row r="6810" spans="16:17" x14ac:dyDescent="0.25">
      <c r="P6810" s="28"/>
      <c r="Q6810" s="34"/>
    </row>
    <row r="6811" spans="16:17" x14ac:dyDescent="0.25">
      <c r="P6811" s="28"/>
      <c r="Q6811" s="34"/>
    </row>
    <row r="6812" spans="16:17" x14ac:dyDescent="0.25">
      <c r="P6812" s="28"/>
      <c r="Q6812" s="34"/>
    </row>
    <row r="6813" spans="16:17" x14ac:dyDescent="0.25">
      <c r="P6813" s="28"/>
      <c r="Q6813" s="34"/>
    </row>
    <row r="6814" spans="16:17" x14ac:dyDescent="0.25">
      <c r="P6814" s="28"/>
      <c r="Q6814" s="34"/>
    </row>
    <row r="6815" spans="16:17" x14ac:dyDescent="0.25">
      <c r="P6815" s="28"/>
      <c r="Q6815" s="34"/>
    </row>
    <row r="6816" spans="16:17" x14ac:dyDescent="0.25">
      <c r="P6816" s="28"/>
      <c r="Q6816" s="34"/>
    </row>
    <row r="6817" spans="16:17" x14ac:dyDescent="0.25">
      <c r="P6817" s="28"/>
      <c r="Q6817" s="34"/>
    </row>
    <row r="6818" spans="16:17" x14ac:dyDescent="0.25">
      <c r="P6818" s="28"/>
      <c r="Q6818" s="34"/>
    </row>
    <row r="6819" spans="16:17" x14ac:dyDescent="0.25">
      <c r="P6819" s="28"/>
      <c r="Q6819" s="34"/>
    </row>
    <row r="6820" spans="16:17" x14ac:dyDescent="0.25">
      <c r="P6820" s="28"/>
      <c r="Q6820" s="34"/>
    </row>
    <row r="6821" spans="16:17" x14ac:dyDescent="0.25">
      <c r="P6821" s="28"/>
      <c r="Q6821" s="34"/>
    </row>
    <row r="6822" spans="16:17" x14ac:dyDescent="0.25">
      <c r="P6822" s="28"/>
      <c r="Q6822" s="34"/>
    </row>
    <row r="6823" spans="16:17" x14ac:dyDescent="0.25">
      <c r="P6823" s="28"/>
      <c r="Q6823" s="34"/>
    </row>
    <row r="6824" spans="16:17" x14ac:dyDescent="0.25">
      <c r="P6824" s="28"/>
      <c r="Q6824" s="34"/>
    </row>
    <row r="6825" spans="16:17" x14ac:dyDescent="0.25">
      <c r="P6825" s="28"/>
      <c r="Q6825" s="34"/>
    </row>
    <row r="6826" spans="16:17" x14ac:dyDescent="0.25">
      <c r="P6826" s="28"/>
      <c r="Q6826" s="34"/>
    </row>
    <row r="6827" spans="16:17" x14ac:dyDescent="0.25">
      <c r="P6827" s="28"/>
      <c r="Q6827" s="34"/>
    </row>
    <row r="6828" spans="16:17" x14ac:dyDescent="0.25">
      <c r="P6828" s="28"/>
      <c r="Q6828" s="34"/>
    </row>
    <row r="6829" spans="16:17" x14ac:dyDescent="0.25">
      <c r="P6829" s="28"/>
      <c r="Q6829" s="34"/>
    </row>
    <row r="6830" spans="16:17" x14ac:dyDescent="0.25">
      <c r="P6830" s="28"/>
      <c r="Q6830" s="34"/>
    </row>
    <row r="6831" spans="16:17" x14ac:dyDescent="0.25">
      <c r="P6831" s="28"/>
      <c r="Q6831" s="34"/>
    </row>
    <row r="6832" spans="16:17" x14ac:dyDescent="0.25">
      <c r="P6832" s="28"/>
      <c r="Q6832" s="34"/>
    </row>
    <row r="6833" spans="16:17" x14ac:dyDescent="0.25">
      <c r="P6833" s="28"/>
      <c r="Q6833" s="34"/>
    </row>
    <row r="6834" spans="16:17" x14ac:dyDescent="0.25">
      <c r="P6834" s="28"/>
      <c r="Q6834" s="34"/>
    </row>
    <row r="6835" spans="16:17" x14ac:dyDescent="0.25">
      <c r="P6835" s="28"/>
      <c r="Q6835" s="34"/>
    </row>
    <row r="6836" spans="16:17" x14ac:dyDescent="0.25">
      <c r="P6836" s="28"/>
      <c r="Q6836" s="34"/>
    </row>
    <row r="6837" spans="16:17" x14ac:dyDescent="0.25">
      <c r="P6837" s="28"/>
      <c r="Q6837" s="34"/>
    </row>
    <row r="6838" spans="16:17" x14ac:dyDescent="0.25">
      <c r="P6838" s="28"/>
      <c r="Q6838" s="34"/>
    </row>
    <row r="6839" spans="16:17" x14ac:dyDescent="0.25">
      <c r="P6839" s="28"/>
      <c r="Q6839" s="34"/>
    </row>
    <row r="6840" spans="16:17" x14ac:dyDescent="0.25">
      <c r="P6840" s="28"/>
      <c r="Q6840" s="34"/>
    </row>
    <row r="6841" spans="16:17" x14ac:dyDescent="0.25">
      <c r="P6841" s="28"/>
      <c r="Q6841" s="34"/>
    </row>
    <row r="6842" spans="16:17" x14ac:dyDescent="0.25">
      <c r="P6842" s="28"/>
      <c r="Q6842" s="34"/>
    </row>
    <row r="6843" spans="16:17" x14ac:dyDescent="0.25">
      <c r="P6843" s="28"/>
      <c r="Q6843" s="34"/>
    </row>
    <row r="6844" spans="16:17" x14ac:dyDescent="0.25">
      <c r="P6844" s="28"/>
      <c r="Q6844" s="34"/>
    </row>
    <row r="6845" spans="16:17" x14ac:dyDescent="0.25">
      <c r="P6845" s="28"/>
      <c r="Q6845" s="34"/>
    </row>
    <row r="6846" spans="16:17" x14ac:dyDescent="0.25">
      <c r="P6846" s="28"/>
      <c r="Q6846" s="34"/>
    </row>
    <row r="6847" spans="16:17" x14ac:dyDescent="0.25">
      <c r="P6847" s="28"/>
      <c r="Q6847" s="34"/>
    </row>
    <row r="6848" spans="16:17" x14ac:dyDescent="0.25">
      <c r="P6848" s="28"/>
      <c r="Q6848" s="34"/>
    </row>
    <row r="6849" spans="16:17" x14ac:dyDescent="0.25">
      <c r="P6849" s="28"/>
      <c r="Q6849" s="34"/>
    </row>
    <row r="6850" spans="16:17" x14ac:dyDescent="0.25">
      <c r="P6850" s="28"/>
      <c r="Q6850" s="34"/>
    </row>
    <row r="6851" spans="16:17" x14ac:dyDescent="0.25">
      <c r="P6851" s="28"/>
      <c r="Q6851" s="34"/>
    </row>
    <row r="6852" spans="16:17" x14ac:dyDescent="0.25">
      <c r="P6852" s="28"/>
      <c r="Q6852" s="34"/>
    </row>
    <row r="6853" spans="16:17" x14ac:dyDescent="0.25">
      <c r="P6853" s="28"/>
      <c r="Q6853" s="34"/>
    </row>
    <row r="6854" spans="16:17" x14ac:dyDescent="0.25">
      <c r="P6854" s="28"/>
      <c r="Q6854" s="34"/>
    </row>
    <row r="6855" spans="16:17" x14ac:dyDescent="0.25">
      <c r="P6855" s="28"/>
      <c r="Q6855" s="34"/>
    </row>
    <row r="6856" spans="16:17" x14ac:dyDescent="0.25">
      <c r="P6856" s="28"/>
      <c r="Q6856" s="34"/>
    </row>
    <row r="6857" spans="16:17" x14ac:dyDescent="0.25">
      <c r="P6857" s="28"/>
      <c r="Q6857" s="34"/>
    </row>
    <row r="6858" spans="16:17" x14ac:dyDescent="0.25">
      <c r="P6858" s="28"/>
      <c r="Q6858" s="34"/>
    </row>
    <row r="6859" spans="16:17" x14ac:dyDescent="0.25">
      <c r="P6859" s="28"/>
      <c r="Q6859" s="34"/>
    </row>
    <row r="6860" spans="16:17" x14ac:dyDescent="0.25">
      <c r="P6860" s="28"/>
      <c r="Q6860" s="34"/>
    </row>
    <row r="6861" spans="16:17" x14ac:dyDescent="0.25">
      <c r="P6861" s="28"/>
      <c r="Q6861" s="34"/>
    </row>
    <row r="6862" spans="16:17" x14ac:dyDescent="0.25">
      <c r="P6862" s="28"/>
      <c r="Q6862" s="34"/>
    </row>
    <row r="6863" spans="16:17" x14ac:dyDescent="0.25">
      <c r="P6863" s="28"/>
      <c r="Q6863" s="34"/>
    </row>
    <row r="6864" spans="16:17" x14ac:dyDescent="0.25">
      <c r="P6864" s="28"/>
      <c r="Q6864" s="34"/>
    </row>
    <row r="6865" spans="16:17" x14ac:dyDescent="0.25">
      <c r="P6865" s="28"/>
      <c r="Q6865" s="34"/>
    </row>
    <row r="6866" spans="16:17" x14ac:dyDescent="0.25">
      <c r="P6866" s="28"/>
      <c r="Q6866" s="34"/>
    </row>
    <row r="6867" spans="16:17" x14ac:dyDescent="0.25">
      <c r="P6867" s="28"/>
      <c r="Q6867" s="34"/>
    </row>
    <row r="6868" spans="16:17" x14ac:dyDescent="0.25">
      <c r="P6868" s="28"/>
      <c r="Q6868" s="34"/>
    </row>
    <row r="6869" spans="16:17" x14ac:dyDescent="0.25">
      <c r="P6869" s="28"/>
      <c r="Q6869" s="34"/>
    </row>
    <row r="6870" spans="16:17" x14ac:dyDescent="0.25">
      <c r="P6870" s="28"/>
      <c r="Q6870" s="34"/>
    </row>
    <row r="6871" spans="16:17" x14ac:dyDescent="0.25">
      <c r="P6871" s="28"/>
      <c r="Q6871" s="34"/>
    </row>
    <row r="6872" spans="16:17" x14ac:dyDescent="0.25">
      <c r="P6872" s="28"/>
      <c r="Q6872" s="34"/>
    </row>
    <row r="6873" spans="16:17" x14ac:dyDescent="0.25">
      <c r="P6873" s="28"/>
      <c r="Q6873" s="34"/>
    </row>
    <row r="6874" spans="16:17" x14ac:dyDescent="0.25">
      <c r="P6874" s="28"/>
      <c r="Q6874" s="34"/>
    </row>
    <row r="6875" spans="16:17" x14ac:dyDescent="0.25">
      <c r="P6875" s="28"/>
      <c r="Q6875" s="34"/>
    </row>
    <row r="6876" spans="16:17" x14ac:dyDescent="0.25">
      <c r="P6876" s="28"/>
      <c r="Q6876" s="34"/>
    </row>
    <row r="6877" spans="16:17" x14ac:dyDescent="0.25">
      <c r="P6877" s="28"/>
      <c r="Q6877" s="34"/>
    </row>
    <row r="6878" spans="16:17" x14ac:dyDescent="0.25">
      <c r="P6878" s="28"/>
      <c r="Q6878" s="34"/>
    </row>
    <row r="6879" spans="16:17" x14ac:dyDescent="0.25">
      <c r="P6879" s="28"/>
      <c r="Q6879" s="34"/>
    </row>
    <row r="6880" spans="16:17" x14ac:dyDescent="0.25">
      <c r="P6880" s="28"/>
      <c r="Q6880" s="34"/>
    </row>
    <row r="6881" spans="16:17" x14ac:dyDescent="0.25">
      <c r="P6881" s="28"/>
      <c r="Q6881" s="34"/>
    </row>
    <row r="6882" spans="16:17" x14ac:dyDescent="0.25">
      <c r="P6882" s="28"/>
      <c r="Q6882" s="34"/>
    </row>
    <row r="6883" spans="16:17" x14ac:dyDescent="0.25">
      <c r="P6883" s="28"/>
      <c r="Q6883" s="34"/>
    </row>
    <row r="6884" spans="16:17" x14ac:dyDescent="0.25">
      <c r="P6884" s="28"/>
      <c r="Q6884" s="34"/>
    </row>
    <row r="6885" spans="16:17" x14ac:dyDescent="0.25">
      <c r="P6885" s="28"/>
      <c r="Q6885" s="34"/>
    </row>
    <row r="6886" spans="16:17" x14ac:dyDescent="0.25">
      <c r="P6886" s="28"/>
      <c r="Q6886" s="34"/>
    </row>
    <row r="6887" spans="16:17" x14ac:dyDescent="0.25">
      <c r="P6887" s="28"/>
      <c r="Q6887" s="34"/>
    </row>
    <row r="6888" spans="16:17" x14ac:dyDescent="0.25">
      <c r="P6888" s="28"/>
      <c r="Q6888" s="34"/>
    </row>
    <row r="6889" spans="16:17" x14ac:dyDescent="0.25">
      <c r="P6889" s="28"/>
      <c r="Q6889" s="34"/>
    </row>
    <row r="6890" spans="16:17" x14ac:dyDescent="0.25">
      <c r="P6890" s="28"/>
      <c r="Q6890" s="34"/>
    </row>
    <row r="6891" spans="16:17" x14ac:dyDescent="0.25">
      <c r="P6891" s="28"/>
      <c r="Q6891" s="34"/>
    </row>
    <row r="6892" spans="16:17" x14ac:dyDescent="0.25">
      <c r="P6892" s="28"/>
      <c r="Q6892" s="34"/>
    </row>
    <row r="6893" spans="16:17" x14ac:dyDescent="0.25">
      <c r="P6893" s="28"/>
      <c r="Q6893" s="34"/>
    </row>
    <row r="6894" spans="16:17" x14ac:dyDescent="0.25">
      <c r="P6894" s="28"/>
      <c r="Q6894" s="34"/>
    </row>
    <row r="6895" spans="16:17" x14ac:dyDescent="0.25">
      <c r="P6895" s="28"/>
      <c r="Q6895" s="34"/>
    </row>
    <row r="6896" spans="16:17" x14ac:dyDescent="0.25">
      <c r="P6896" s="28"/>
      <c r="Q6896" s="34"/>
    </row>
    <row r="6897" spans="16:17" x14ac:dyDescent="0.25">
      <c r="P6897" s="28"/>
      <c r="Q6897" s="34"/>
    </row>
    <row r="6898" spans="16:17" x14ac:dyDescent="0.25">
      <c r="P6898" s="28"/>
      <c r="Q6898" s="34"/>
    </row>
    <row r="6899" spans="16:17" x14ac:dyDescent="0.25">
      <c r="P6899" s="28"/>
      <c r="Q6899" s="34"/>
    </row>
    <row r="6900" spans="16:17" x14ac:dyDescent="0.25">
      <c r="P6900" s="28"/>
      <c r="Q6900" s="34"/>
    </row>
    <row r="6901" spans="16:17" x14ac:dyDescent="0.25">
      <c r="P6901" s="28"/>
      <c r="Q6901" s="34"/>
    </row>
    <row r="6902" spans="16:17" x14ac:dyDescent="0.25">
      <c r="P6902" s="28"/>
      <c r="Q6902" s="34"/>
    </row>
    <row r="6903" spans="16:17" x14ac:dyDescent="0.25">
      <c r="P6903" s="28"/>
      <c r="Q6903" s="34"/>
    </row>
    <row r="6904" spans="16:17" x14ac:dyDescent="0.25">
      <c r="P6904" s="28"/>
      <c r="Q6904" s="34"/>
    </row>
    <row r="6905" spans="16:17" x14ac:dyDescent="0.25">
      <c r="P6905" s="28"/>
      <c r="Q6905" s="34"/>
    </row>
    <row r="6906" spans="16:17" x14ac:dyDescent="0.25">
      <c r="P6906" s="28"/>
      <c r="Q6906" s="34"/>
    </row>
    <row r="6907" spans="16:17" x14ac:dyDescent="0.25">
      <c r="P6907" s="28"/>
      <c r="Q6907" s="34"/>
    </row>
    <row r="6908" spans="16:17" x14ac:dyDescent="0.25">
      <c r="P6908" s="28"/>
      <c r="Q6908" s="34"/>
    </row>
    <row r="6909" spans="16:17" x14ac:dyDescent="0.25">
      <c r="P6909" s="28"/>
      <c r="Q6909" s="34"/>
    </row>
    <row r="6910" spans="16:17" x14ac:dyDescent="0.25">
      <c r="P6910" s="28"/>
      <c r="Q6910" s="34"/>
    </row>
    <row r="6911" spans="16:17" x14ac:dyDescent="0.25">
      <c r="P6911" s="28"/>
      <c r="Q6911" s="34"/>
    </row>
    <row r="6912" spans="16:17" x14ac:dyDescent="0.25">
      <c r="P6912" s="28"/>
      <c r="Q6912" s="34"/>
    </row>
    <row r="6913" spans="16:17" x14ac:dyDescent="0.25">
      <c r="P6913" s="28"/>
      <c r="Q6913" s="34"/>
    </row>
    <row r="6914" spans="16:17" x14ac:dyDescent="0.25">
      <c r="P6914" s="28"/>
      <c r="Q6914" s="34"/>
    </row>
    <row r="6915" spans="16:17" x14ac:dyDescent="0.25">
      <c r="P6915" s="28"/>
      <c r="Q6915" s="34"/>
    </row>
    <row r="6916" spans="16:17" x14ac:dyDescent="0.25">
      <c r="P6916" s="28"/>
      <c r="Q6916" s="34"/>
    </row>
    <row r="6917" spans="16:17" x14ac:dyDescent="0.25">
      <c r="P6917" s="28"/>
      <c r="Q6917" s="34"/>
    </row>
    <row r="6918" spans="16:17" x14ac:dyDescent="0.25">
      <c r="P6918" s="28"/>
      <c r="Q6918" s="34"/>
    </row>
    <row r="6919" spans="16:17" x14ac:dyDescent="0.25">
      <c r="P6919" s="28"/>
      <c r="Q6919" s="34"/>
    </row>
    <row r="6920" spans="16:17" x14ac:dyDescent="0.25">
      <c r="P6920" s="28"/>
      <c r="Q6920" s="34"/>
    </row>
    <row r="6921" spans="16:17" x14ac:dyDescent="0.25">
      <c r="P6921" s="28"/>
      <c r="Q6921" s="34"/>
    </row>
    <row r="6922" spans="16:17" x14ac:dyDescent="0.25">
      <c r="P6922" s="28"/>
      <c r="Q6922" s="34"/>
    </row>
    <row r="6923" spans="16:17" x14ac:dyDescent="0.25">
      <c r="P6923" s="28"/>
      <c r="Q6923" s="34"/>
    </row>
    <row r="6924" spans="16:17" x14ac:dyDescent="0.25">
      <c r="P6924" s="28"/>
      <c r="Q6924" s="34"/>
    </row>
    <row r="6925" spans="16:17" x14ac:dyDescent="0.25">
      <c r="P6925" s="28"/>
      <c r="Q6925" s="34"/>
    </row>
    <row r="6926" spans="16:17" x14ac:dyDescent="0.25">
      <c r="P6926" s="28"/>
      <c r="Q6926" s="34"/>
    </row>
    <row r="6927" spans="16:17" x14ac:dyDescent="0.25">
      <c r="P6927" s="28"/>
      <c r="Q6927" s="34"/>
    </row>
    <row r="6928" spans="16:17" x14ac:dyDescent="0.25">
      <c r="P6928" s="28"/>
      <c r="Q6928" s="34"/>
    </row>
    <row r="6929" spans="16:17" x14ac:dyDescent="0.25">
      <c r="P6929" s="28"/>
      <c r="Q6929" s="34"/>
    </row>
    <row r="6930" spans="16:17" x14ac:dyDescent="0.25">
      <c r="P6930" s="28"/>
      <c r="Q6930" s="34"/>
    </row>
    <row r="6931" spans="16:17" x14ac:dyDescent="0.25">
      <c r="P6931" s="28"/>
      <c r="Q6931" s="34"/>
    </row>
    <row r="6932" spans="16:17" x14ac:dyDescent="0.25">
      <c r="P6932" s="28"/>
      <c r="Q6932" s="34"/>
    </row>
    <row r="6933" spans="16:17" x14ac:dyDescent="0.25">
      <c r="P6933" s="28"/>
      <c r="Q6933" s="34"/>
    </row>
    <row r="6934" spans="16:17" x14ac:dyDescent="0.25">
      <c r="P6934" s="28"/>
      <c r="Q6934" s="34"/>
    </row>
    <row r="6935" spans="16:17" x14ac:dyDescent="0.25">
      <c r="P6935" s="28"/>
      <c r="Q6935" s="34"/>
    </row>
    <row r="6936" spans="16:17" x14ac:dyDescent="0.25">
      <c r="P6936" s="28"/>
      <c r="Q6936" s="34"/>
    </row>
    <row r="6937" spans="16:17" x14ac:dyDescent="0.25">
      <c r="P6937" s="28"/>
      <c r="Q6937" s="34"/>
    </row>
    <row r="6938" spans="16:17" x14ac:dyDescent="0.25">
      <c r="P6938" s="28"/>
      <c r="Q6938" s="34"/>
    </row>
    <row r="6939" spans="16:17" x14ac:dyDescent="0.25">
      <c r="P6939" s="28"/>
      <c r="Q6939" s="34"/>
    </row>
    <row r="6940" spans="16:17" x14ac:dyDescent="0.25">
      <c r="P6940" s="28"/>
      <c r="Q6940" s="34"/>
    </row>
    <row r="6941" spans="16:17" x14ac:dyDescent="0.25">
      <c r="P6941" s="28"/>
      <c r="Q6941" s="34"/>
    </row>
    <row r="6942" spans="16:17" x14ac:dyDescent="0.25">
      <c r="P6942" s="28"/>
      <c r="Q6942" s="34"/>
    </row>
    <row r="6943" spans="16:17" x14ac:dyDescent="0.25">
      <c r="P6943" s="28"/>
      <c r="Q6943" s="34"/>
    </row>
    <row r="6944" spans="16:17" x14ac:dyDescent="0.25">
      <c r="P6944" s="28"/>
      <c r="Q6944" s="34"/>
    </row>
    <row r="6945" spans="16:17" x14ac:dyDescent="0.25">
      <c r="P6945" s="28"/>
      <c r="Q6945" s="34"/>
    </row>
    <row r="6946" spans="16:17" x14ac:dyDescent="0.25">
      <c r="P6946" s="28"/>
      <c r="Q6946" s="34"/>
    </row>
    <row r="6947" spans="16:17" x14ac:dyDescent="0.25">
      <c r="P6947" s="28"/>
      <c r="Q6947" s="34"/>
    </row>
    <row r="6948" spans="16:17" x14ac:dyDescent="0.25">
      <c r="P6948" s="28"/>
      <c r="Q6948" s="34"/>
    </row>
    <row r="6949" spans="16:17" x14ac:dyDescent="0.25">
      <c r="P6949" s="28"/>
      <c r="Q6949" s="34"/>
    </row>
    <row r="6950" spans="16:17" x14ac:dyDescent="0.25">
      <c r="P6950" s="28"/>
      <c r="Q6950" s="34"/>
    </row>
    <row r="6951" spans="16:17" x14ac:dyDescent="0.25">
      <c r="P6951" s="28"/>
      <c r="Q6951" s="34"/>
    </row>
    <row r="6952" spans="16:17" x14ac:dyDescent="0.25">
      <c r="P6952" s="28"/>
      <c r="Q6952" s="34"/>
    </row>
    <row r="6953" spans="16:17" x14ac:dyDescent="0.25">
      <c r="P6953" s="28"/>
      <c r="Q6953" s="34"/>
    </row>
    <row r="6954" spans="16:17" x14ac:dyDescent="0.25">
      <c r="P6954" s="28"/>
      <c r="Q6954" s="34"/>
    </row>
    <row r="6955" spans="16:17" x14ac:dyDescent="0.25">
      <c r="P6955" s="28"/>
      <c r="Q6955" s="34"/>
    </row>
    <row r="6956" spans="16:17" x14ac:dyDescent="0.25">
      <c r="P6956" s="28"/>
      <c r="Q6956" s="34"/>
    </row>
    <row r="6957" spans="16:17" x14ac:dyDescent="0.25">
      <c r="P6957" s="28"/>
      <c r="Q6957" s="34"/>
    </row>
    <row r="6958" spans="16:17" x14ac:dyDescent="0.25">
      <c r="P6958" s="28"/>
      <c r="Q6958" s="34"/>
    </row>
    <row r="6959" spans="16:17" x14ac:dyDescent="0.25">
      <c r="P6959" s="28"/>
      <c r="Q6959" s="34"/>
    </row>
    <row r="6960" spans="16:17" x14ac:dyDescent="0.25">
      <c r="P6960" s="28"/>
      <c r="Q6960" s="34"/>
    </row>
    <row r="6961" spans="16:17" x14ac:dyDescent="0.25">
      <c r="P6961" s="28"/>
      <c r="Q6961" s="34"/>
    </row>
    <row r="6962" spans="16:17" x14ac:dyDescent="0.25">
      <c r="P6962" s="28"/>
      <c r="Q6962" s="34"/>
    </row>
    <row r="6963" spans="16:17" x14ac:dyDescent="0.25">
      <c r="P6963" s="28"/>
      <c r="Q6963" s="34"/>
    </row>
    <row r="6964" spans="16:17" x14ac:dyDescent="0.25">
      <c r="P6964" s="28"/>
      <c r="Q6964" s="34"/>
    </row>
    <row r="6965" spans="16:17" x14ac:dyDescent="0.25">
      <c r="P6965" s="28"/>
      <c r="Q6965" s="34"/>
    </row>
    <row r="6966" spans="16:17" x14ac:dyDescent="0.25">
      <c r="P6966" s="28"/>
      <c r="Q6966" s="34"/>
    </row>
    <row r="6967" spans="16:17" x14ac:dyDescent="0.25">
      <c r="P6967" s="28"/>
      <c r="Q6967" s="34"/>
    </row>
    <row r="6968" spans="16:17" x14ac:dyDescent="0.25">
      <c r="P6968" s="28"/>
      <c r="Q6968" s="34"/>
    </row>
    <row r="6969" spans="16:17" x14ac:dyDescent="0.25">
      <c r="P6969" s="28"/>
      <c r="Q6969" s="34"/>
    </row>
    <row r="6970" spans="16:17" x14ac:dyDescent="0.25">
      <c r="P6970" s="28"/>
      <c r="Q6970" s="34"/>
    </row>
    <row r="6971" spans="16:17" x14ac:dyDescent="0.25">
      <c r="P6971" s="28"/>
      <c r="Q6971" s="34"/>
    </row>
    <row r="6972" spans="16:17" x14ac:dyDescent="0.25">
      <c r="P6972" s="28"/>
      <c r="Q6972" s="34"/>
    </row>
    <row r="6973" spans="16:17" x14ac:dyDescent="0.25">
      <c r="P6973" s="28"/>
      <c r="Q6973" s="34"/>
    </row>
    <row r="6974" spans="16:17" x14ac:dyDescent="0.25">
      <c r="P6974" s="28"/>
      <c r="Q6974" s="34"/>
    </row>
    <row r="6975" spans="16:17" x14ac:dyDescent="0.25">
      <c r="P6975" s="28"/>
      <c r="Q6975" s="34"/>
    </row>
    <row r="6976" spans="16:17" x14ac:dyDescent="0.25">
      <c r="P6976" s="28"/>
      <c r="Q6976" s="34"/>
    </row>
    <row r="6977" spans="16:17" x14ac:dyDescent="0.25">
      <c r="P6977" s="28"/>
      <c r="Q6977" s="34"/>
    </row>
    <row r="6978" spans="16:17" x14ac:dyDescent="0.25">
      <c r="P6978" s="28"/>
      <c r="Q6978" s="34"/>
    </row>
    <row r="6979" spans="16:17" x14ac:dyDescent="0.25">
      <c r="P6979" s="28"/>
      <c r="Q6979" s="34"/>
    </row>
    <row r="6980" spans="16:17" x14ac:dyDescent="0.25">
      <c r="P6980" s="28"/>
      <c r="Q6980" s="34"/>
    </row>
    <row r="6981" spans="16:17" x14ac:dyDescent="0.25">
      <c r="P6981" s="28"/>
      <c r="Q6981" s="34"/>
    </row>
    <row r="6982" spans="16:17" x14ac:dyDescent="0.25">
      <c r="P6982" s="28"/>
      <c r="Q6982" s="34"/>
    </row>
    <row r="6983" spans="16:17" x14ac:dyDescent="0.25">
      <c r="P6983" s="28"/>
      <c r="Q6983" s="34"/>
    </row>
    <row r="6984" spans="16:17" x14ac:dyDescent="0.25">
      <c r="P6984" s="28"/>
      <c r="Q6984" s="34"/>
    </row>
    <row r="6985" spans="16:17" x14ac:dyDescent="0.25">
      <c r="P6985" s="28"/>
      <c r="Q6985" s="34"/>
    </row>
    <row r="6986" spans="16:17" x14ac:dyDescent="0.25">
      <c r="P6986" s="28"/>
      <c r="Q6986" s="34"/>
    </row>
    <row r="6987" spans="16:17" x14ac:dyDescent="0.25">
      <c r="P6987" s="28"/>
      <c r="Q6987" s="34"/>
    </row>
    <row r="6988" spans="16:17" x14ac:dyDescent="0.25">
      <c r="P6988" s="28"/>
      <c r="Q6988" s="34"/>
    </row>
    <row r="6989" spans="16:17" x14ac:dyDescent="0.25">
      <c r="P6989" s="28"/>
      <c r="Q6989" s="34"/>
    </row>
    <row r="6990" spans="16:17" x14ac:dyDescent="0.25">
      <c r="P6990" s="28"/>
      <c r="Q6990" s="34"/>
    </row>
    <row r="6991" spans="16:17" x14ac:dyDescent="0.25">
      <c r="P6991" s="28"/>
      <c r="Q6991" s="34"/>
    </row>
    <row r="6992" spans="16:17" x14ac:dyDescent="0.25">
      <c r="P6992" s="28"/>
      <c r="Q6992" s="34"/>
    </row>
    <row r="6993" spans="16:17" x14ac:dyDescent="0.25">
      <c r="P6993" s="28"/>
      <c r="Q6993" s="34"/>
    </row>
    <row r="6994" spans="16:17" x14ac:dyDescent="0.25">
      <c r="P6994" s="28"/>
      <c r="Q6994" s="34"/>
    </row>
    <row r="6995" spans="16:17" x14ac:dyDescent="0.25">
      <c r="P6995" s="28"/>
      <c r="Q6995" s="34"/>
    </row>
    <row r="6996" spans="16:17" x14ac:dyDescent="0.25">
      <c r="P6996" s="28"/>
      <c r="Q6996" s="34"/>
    </row>
    <row r="6997" spans="16:17" x14ac:dyDescent="0.25">
      <c r="P6997" s="28"/>
      <c r="Q6997" s="34"/>
    </row>
    <row r="6998" spans="16:17" x14ac:dyDescent="0.25">
      <c r="P6998" s="28"/>
      <c r="Q6998" s="34"/>
    </row>
    <row r="6999" spans="16:17" x14ac:dyDescent="0.25">
      <c r="P6999" s="28"/>
      <c r="Q6999" s="34"/>
    </row>
    <row r="7000" spans="16:17" x14ac:dyDescent="0.25">
      <c r="P7000" s="28"/>
      <c r="Q7000" s="34"/>
    </row>
    <row r="7001" spans="16:17" x14ac:dyDescent="0.25">
      <c r="P7001" s="28"/>
      <c r="Q7001" s="34"/>
    </row>
    <row r="7002" spans="16:17" x14ac:dyDescent="0.25">
      <c r="P7002" s="28"/>
      <c r="Q7002" s="34"/>
    </row>
    <row r="7003" spans="16:17" x14ac:dyDescent="0.25">
      <c r="P7003" s="28"/>
      <c r="Q7003" s="34"/>
    </row>
    <row r="7004" spans="16:17" x14ac:dyDescent="0.25">
      <c r="P7004" s="28"/>
      <c r="Q7004" s="34"/>
    </row>
    <row r="7005" spans="16:17" x14ac:dyDescent="0.25">
      <c r="P7005" s="28"/>
      <c r="Q7005" s="34"/>
    </row>
    <row r="7006" spans="16:17" x14ac:dyDescent="0.25">
      <c r="P7006" s="28"/>
      <c r="Q7006" s="34"/>
    </row>
    <row r="7007" spans="16:17" x14ac:dyDescent="0.25">
      <c r="P7007" s="28"/>
      <c r="Q7007" s="34"/>
    </row>
    <row r="7008" spans="16:17" x14ac:dyDescent="0.25">
      <c r="P7008" s="28"/>
      <c r="Q7008" s="34"/>
    </row>
    <row r="7009" spans="16:17" x14ac:dyDescent="0.25">
      <c r="P7009" s="28"/>
      <c r="Q7009" s="34"/>
    </row>
    <row r="7010" spans="16:17" x14ac:dyDescent="0.25">
      <c r="P7010" s="28"/>
      <c r="Q7010" s="34"/>
    </row>
    <row r="7011" spans="16:17" x14ac:dyDescent="0.25">
      <c r="P7011" s="28"/>
      <c r="Q7011" s="34"/>
    </row>
    <row r="7012" spans="16:17" x14ac:dyDescent="0.25">
      <c r="P7012" s="28"/>
      <c r="Q7012" s="34"/>
    </row>
    <row r="7013" spans="16:17" x14ac:dyDescent="0.25">
      <c r="P7013" s="28"/>
      <c r="Q7013" s="34"/>
    </row>
    <row r="7014" spans="16:17" x14ac:dyDescent="0.25">
      <c r="P7014" s="28"/>
      <c r="Q7014" s="34"/>
    </row>
    <row r="7015" spans="16:17" x14ac:dyDescent="0.25">
      <c r="P7015" s="28"/>
      <c r="Q7015" s="34"/>
    </row>
    <row r="7016" spans="16:17" x14ac:dyDescent="0.25">
      <c r="P7016" s="28"/>
      <c r="Q7016" s="34"/>
    </row>
    <row r="7017" spans="16:17" x14ac:dyDescent="0.25">
      <c r="P7017" s="28"/>
      <c r="Q7017" s="34"/>
    </row>
    <row r="7018" spans="16:17" x14ac:dyDescent="0.25">
      <c r="P7018" s="28"/>
      <c r="Q7018" s="34"/>
    </row>
    <row r="7019" spans="16:17" x14ac:dyDescent="0.25">
      <c r="P7019" s="28"/>
      <c r="Q7019" s="34"/>
    </row>
    <row r="7020" spans="16:17" x14ac:dyDescent="0.25">
      <c r="P7020" s="28"/>
      <c r="Q7020" s="34"/>
    </row>
    <row r="7021" spans="16:17" x14ac:dyDescent="0.25">
      <c r="P7021" s="28"/>
      <c r="Q7021" s="34"/>
    </row>
    <row r="7022" spans="16:17" x14ac:dyDescent="0.25">
      <c r="P7022" s="28"/>
      <c r="Q7022" s="34"/>
    </row>
    <row r="7023" spans="16:17" x14ac:dyDescent="0.25">
      <c r="P7023" s="28"/>
      <c r="Q7023" s="34"/>
    </row>
    <row r="7024" spans="16:17" x14ac:dyDescent="0.25">
      <c r="P7024" s="28"/>
      <c r="Q7024" s="34"/>
    </row>
    <row r="7025" spans="16:17" x14ac:dyDescent="0.25">
      <c r="P7025" s="28"/>
      <c r="Q7025" s="34"/>
    </row>
    <row r="7026" spans="16:17" x14ac:dyDescent="0.25">
      <c r="P7026" s="28"/>
      <c r="Q7026" s="34"/>
    </row>
    <row r="7027" spans="16:17" x14ac:dyDescent="0.25">
      <c r="P7027" s="28"/>
      <c r="Q7027" s="34"/>
    </row>
    <row r="7028" spans="16:17" x14ac:dyDescent="0.25">
      <c r="P7028" s="28"/>
      <c r="Q7028" s="34"/>
    </row>
    <row r="7029" spans="16:17" x14ac:dyDescent="0.25">
      <c r="P7029" s="28"/>
      <c r="Q7029" s="34"/>
    </row>
    <row r="7030" spans="16:17" x14ac:dyDescent="0.25">
      <c r="P7030" s="28"/>
      <c r="Q7030" s="34"/>
    </row>
    <row r="7031" spans="16:17" x14ac:dyDescent="0.25">
      <c r="P7031" s="28"/>
      <c r="Q7031" s="34"/>
    </row>
    <row r="7032" spans="16:17" x14ac:dyDescent="0.25">
      <c r="P7032" s="28"/>
      <c r="Q7032" s="34"/>
    </row>
    <row r="7033" spans="16:17" x14ac:dyDescent="0.25">
      <c r="P7033" s="28"/>
      <c r="Q7033" s="34"/>
    </row>
    <row r="7034" spans="16:17" x14ac:dyDescent="0.25">
      <c r="P7034" s="28"/>
      <c r="Q7034" s="34"/>
    </row>
    <row r="7035" spans="16:17" x14ac:dyDescent="0.25">
      <c r="P7035" s="28"/>
      <c r="Q7035" s="34"/>
    </row>
    <row r="7036" spans="16:17" x14ac:dyDescent="0.25">
      <c r="P7036" s="28"/>
      <c r="Q7036" s="34"/>
    </row>
    <row r="7037" spans="16:17" x14ac:dyDescent="0.25">
      <c r="P7037" s="28"/>
      <c r="Q7037" s="34"/>
    </row>
    <row r="7038" spans="16:17" x14ac:dyDescent="0.25">
      <c r="P7038" s="28"/>
      <c r="Q7038" s="34"/>
    </row>
    <row r="7039" spans="16:17" x14ac:dyDescent="0.25">
      <c r="P7039" s="28"/>
      <c r="Q7039" s="34"/>
    </row>
    <row r="7040" spans="16:17" x14ac:dyDescent="0.25">
      <c r="P7040" s="28"/>
      <c r="Q7040" s="34"/>
    </row>
    <row r="7041" spans="16:17" x14ac:dyDescent="0.25">
      <c r="P7041" s="28"/>
      <c r="Q7041" s="34"/>
    </row>
    <row r="7042" spans="16:17" x14ac:dyDescent="0.25">
      <c r="P7042" s="28"/>
      <c r="Q7042" s="34"/>
    </row>
    <row r="7043" spans="16:17" x14ac:dyDescent="0.25">
      <c r="P7043" s="28"/>
      <c r="Q7043" s="34"/>
    </row>
    <row r="7044" spans="16:17" x14ac:dyDescent="0.25">
      <c r="P7044" s="28"/>
      <c r="Q7044" s="34"/>
    </row>
    <row r="7045" spans="16:17" x14ac:dyDescent="0.25">
      <c r="P7045" s="28"/>
      <c r="Q7045" s="34"/>
    </row>
    <row r="7046" spans="16:17" x14ac:dyDescent="0.25">
      <c r="P7046" s="28"/>
      <c r="Q7046" s="34"/>
    </row>
    <row r="7047" spans="16:17" x14ac:dyDescent="0.25">
      <c r="P7047" s="28"/>
      <c r="Q7047" s="34"/>
    </row>
    <row r="7048" spans="16:17" x14ac:dyDescent="0.25">
      <c r="P7048" s="28"/>
      <c r="Q7048" s="34"/>
    </row>
    <row r="7049" spans="16:17" x14ac:dyDescent="0.25">
      <c r="P7049" s="28"/>
      <c r="Q7049" s="34"/>
    </row>
    <row r="7050" spans="16:17" x14ac:dyDescent="0.25">
      <c r="P7050" s="28"/>
      <c r="Q7050" s="34"/>
    </row>
    <row r="7051" spans="16:17" x14ac:dyDescent="0.25">
      <c r="P7051" s="28"/>
      <c r="Q7051" s="34"/>
    </row>
    <row r="7052" spans="16:17" x14ac:dyDescent="0.25">
      <c r="P7052" s="28"/>
      <c r="Q7052" s="34"/>
    </row>
    <row r="7053" spans="16:17" x14ac:dyDescent="0.25">
      <c r="P7053" s="28"/>
      <c r="Q7053" s="34"/>
    </row>
    <row r="7054" spans="16:17" x14ac:dyDescent="0.25">
      <c r="P7054" s="28"/>
      <c r="Q7054" s="34"/>
    </row>
    <row r="7055" spans="16:17" x14ac:dyDescent="0.25">
      <c r="P7055" s="28"/>
      <c r="Q7055" s="34"/>
    </row>
    <row r="7056" spans="16:17" x14ac:dyDescent="0.25">
      <c r="P7056" s="28"/>
      <c r="Q7056" s="34"/>
    </row>
    <row r="7057" spans="16:17" x14ac:dyDescent="0.25">
      <c r="P7057" s="28"/>
      <c r="Q7057" s="34"/>
    </row>
    <row r="7058" spans="16:17" x14ac:dyDescent="0.25">
      <c r="P7058" s="28"/>
      <c r="Q7058" s="34"/>
    </row>
    <row r="7059" spans="16:17" x14ac:dyDescent="0.25">
      <c r="P7059" s="28"/>
      <c r="Q7059" s="34"/>
    </row>
    <row r="7060" spans="16:17" x14ac:dyDescent="0.25">
      <c r="P7060" s="28"/>
      <c r="Q7060" s="34"/>
    </row>
    <row r="7061" spans="16:17" x14ac:dyDescent="0.25">
      <c r="P7061" s="28"/>
      <c r="Q7061" s="34"/>
    </row>
    <row r="7062" spans="16:17" x14ac:dyDescent="0.25">
      <c r="P7062" s="28"/>
      <c r="Q7062" s="34"/>
    </row>
    <row r="7063" spans="16:17" x14ac:dyDescent="0.25">
      <c r="P7063" s="28"/>
      <c r="Q7063" s="34"/>
    </row>
    <row r="7064" spans="16:17" x14ac:dyDescent="0.25">
      <c r="P7064" s="28"/>
      <c r="Q7064" s="34"/>
    </row>
    <row r="7065" spans="16:17" x14ac:dyDescent="0.25">
      <c r="P7065" s="28"/>
      <c r="Q7065" s="34"/>
    </row>
    <row r="7066" spans="16:17" x14ac:dyDescent="0.25">
      <c r="P7066" s="28"/>
      <c r="Q7066" s="34"/>
    </row>
    <row r="7067" spans="16:17" x14ac:dyDescent="0.25">
      <c r="P7067" s="28"/>
      <c r="Q7067" s="34"/>
    </row>
    <row r="7068" spans="16:17" x14ac:dyDescent="0.25">
      <c r="P7068" s="28"/>
      <c r="Q7068" s="34"/>
    </row>
    <row r="7069" spans="16:17" x14ac:dyDescent="0.25">
      <c r="P7069" s="28"/>
      <c r="Q7069" s="34"/>
    </row>
    <row r="7070" spans="16:17" x14ac:dyDescent="0.25">
      <c r="P7070" s="28"/>
      <c r="Q7070" s="34"/>
    </row>
    <row r="7071" spans="16:17" x14ac:dyDescent="0.25">
      <c r="P7071" s="28"/>
      <c r="Q7071" s="34"/>
    </row>
    <row r="7072" spans="16:17" x14ac:dyDescent="0.25">
      <c r="P7072" s="28"/>
      <c r="Q7072" s="34"/>
    </row>
    <row r="7073" spans="16:17" x14ac:dyDescent="0.25">
      <c r="P7073" s="28"/>
      <c r="Q7073" s="34"/>
    </row>
    <row r="7074" spans="16:17" x14ac:dyDescent="0.25">
      <c r="P7074" s="28"/>
      <c r="Q7074" s="34"/>
    </row>
    <row r="7075" spans="16:17" x14ac:dyDescent="0.25">
      <c r="P7075" s="28"/>
      <c r="Q7075" s="34"/>
    </row>
    <row r="7076" spans="16:17" x14ac:dyDescent="0.25">
      <c r="P7076" s="28"/>
      <c r="Q7076" s="34"/>
    </row>
    <row r="7077" spans="16:17" x14ac:dyDescent="0.25">
      <c r="P7077" s="28"/>
      <c r="Q7077" s="34"/>
    </row>
    <row r="7078" spans="16:17" x14ac:dyDescent="0.25">
      <c r="P7078" s="28"/>
      <c r="Q7078" s="34"/>
    </row>
    <row r="7079" spans="16:17" x14ac:dyDescent="0.25">
      <c r="P7079" s="28"/>
      <c r="Q7079" s="34"/>
    </row>
    <row r="7080" spans="16:17" x14ac:dyDescent="0.25">
      <c r="P7080" s="28"/>
      <c r="Q7080" s="34"/>
    </row>
    <row r="7081" spans="16:17" x14ac:dyDescent="0.25">
      <c r="P7081" s="28"/>
      <c r="Q7081" s="34"/>
    </row>
    <row r="7082" spans="16:17" x14ac:dyDescent="0.25">
      <c r="P7082" s="28"/>
      <c r="Q7082" s="34"/>
    </row>
    <row r="7083" spans="16:17" x14ac:dyDescent="0.25">
      <c r="P7083" s="28"/>
      <c r="Q7083" s="34"/>
    </row>
    <row r="7084" spans="16:17" x14ac:dyDescent="0.25">
      <c r="P7084" s="28"/>
      <c r="Q7084" s="34"/>
    </row>
    <row r="7085" spans="16:17" x14ac:dyDescent="0.25">
      <c r="P7085" s="28"/>
      <c r="Q7085" s="34"/>
    </row>
    <row r="7086" spans="16:17" x14ac:dyDescent="0.25">
      <c r="P7086" s="28"/>
      <c r="Q7086" s="34"/>
    </row>
    <row r="7087" spans="16:17" x14ac:dyDescent="0.25">
      <c r="P7087" s="28"/>
      <c r="Q7087" s="34"/>
    </row>
    <row r="7088" spans="16:17" x14ac:dyDescent="0.25">
      <c r="P7088" s="28"/>
      <c r="Q7088" s="34"/>
    </row>
    <row r="7089" spans="16:17" x14ac:dyDescent="0.25">
      <c r="P7089" s="28"/>
      <c r="Q7089" s="34"/>
    </row>
    <row r="7090" spans="16:17" x14ac:dyDescent="0.25">
      <c r="P7090" s="28"/>
      <c r="Q7090" s="34"/>
    </row>
    <row r="7091" spans="16:17" x14ac:dyDescent="0.25">
      <c r="P7091" s="28"/>
      <c r="Q7091" s="34"/>
    </row>
    <row r="7092" spans="16:17" x14ac:dyDescent="0.25">
      <c r="P7092" s="28"/>
      <c r="Q7092" s="34"/>
    </row>
    <row r="7093" spans="16:17" x14ac:dyDescent="0.25">
      <c r="P7093" s="28"/>
      <c r="Q7093" s="34"/>
    </row>
    <row r="7094" spans="16:17" x14ac:dyDescent="0.25">
      <c r="P7094" s="28"/>
      <c r="Q7094" s="34"/>
    </row>
    <row r="7095" spans="16:17" x14ac:dyDescent="0.25">
      <c r="P7095" s="28"/>
      <c r="Q7095" s="34"/>
    </row>
    <row r="7096" spans="16:17" x14ac:dyDescent="0.25">
      <c r="P7096" s="28"/>
      <c r="Q7096" s="34"/>
    </row>
    <row r="7097" spans="16:17" x14ac:dyDescent="0.25">
      <c r="P7097" s="28"/>
      <c r="Q7097" s="34"/>
    </row>
    <row r="7098" spans="16:17" x14ac:dyDescent="0.25">
      <c r="P7098" s="28"/>
      <c r="Q7098" s="34"/>
    </row>
    <row r="7099" spans="16:17" x14ac:dyDescent="0.25">
      <c r="P7099" s="28"/>
      <c r="Q7099" s="34"/>
    </row>
    <row r="7100" spans="16:17" x14ac:dyDescent="0.25">
      <c r="P7100" s="28"/>
      <c r="Q7100" s="34"/>
    </row>
    <row r="7101" spans="16:17" x14ac:dyDescent="0.25">
      <c r="P7101" s="28"/>
      <c r="Q7101" s="34"/>
    </row>
    <row r="7102" spans="16:17" x14ac:dyDescent="0.25">
      <c r="P7102" s="28"/>
      <c r="Q7102" s="34"/>
    </row>
    <row r="7103" spans="16:17" x14ac:dyDescent="0.25">
      <c r="P7103" s="28"/>
      <c r="Q7103" s="34"/>
    </row>
    <row r="7104" spans="16:17" x14ac:dyDescent="0.25">
      <c r="P7104" s="28"/>
      <c r="Q7104" s="34"/>
    </row>
    <row r="7105" spans="16:17" x14ac:dyDescent="0.25">
      <c r="P7105" s="28"/>
      <c r="Q7105" s="34"/>
    </row>
    <row r="7106" spans="16:17" x14ac:dyDescent="0.25">
      <c r="P7106" s="28"/>
      <c r="Q7106" s="34"/>
    </row>
    <row r="7107" spans="16:17" x14ac:dyDescent="0.25">
      <c r="P7107" s="28"/>
      <c r="Q7107" s="34"/>
    </row>
    <row r="7108" spans="16:17" x14ac:dyDescent="0.25">
      <c r="P7108" s="28"/>
      <c r="Q7108" s="34"/>
    </row>
    <row r="7109" spans="16:17" x14ac:dyDescent="0.25">
      <c r="P7109" s="28"/>
      <c r="Q7109" s="34"/>
    </row>
    <row r="7110" spans="16:17" x14ac:dyDescent="0.25">
      <c r="P7110" s="28"/>
      <c r="Q7110" s="34"/>
    </row>
    <row r="7111" spans="16:17" x14ac:dyDescent="0.25">
      <c r="P7111" s="28"/>
      <c r="Q7111" s="34"/>
    </row>
    <row r="7112" spans="16:17" x14ac:dyDescent="0.25">
      <c r="P7112" s="28"/>
      <c r="Q7112" s="34"/>
    </row>
    <row r="7113" spans="16:17" x14ac:dyDescent="0.25">
      <c r="P7113" s="28"/>
      <c r="Q7113" s="34"/>
    </row>
    <row r="7114" spans="16:17" x14ac:dyDescent="0.25">
      <c r="P7114" s="28"/>
      <c r="Q7114" s="34"/>
    </row>
    <row r="7115" spans="16:17" x14ac:dyDescent="0.25">
      <c r="P7115" s="28"/>
      <c r="Q7115" s="34"/>
    </row>
    <row r="7116" spans="16:17" x14ac:dyDescent="0.25">
      <c r="P7116" s="28"/>
      <c r="Q7116" s="34"/>
    </row>
    <row r="7117" spans="16:17" x14ac:dyDescent="0.25">
      <c r="P7117" s="28"/>
      <c r="Q7117" s="34"/>
    </row>
    <row r="7118" spans="16:17" x14ac:dyDescent="0.25">
      <c r="P7118" s="28"/>
      <c r="Q7118" s="34"/>
    </row>
    <row r="7119" spans="16:17" x14ac:dyDescent="0.25">
      <c r="P7119" s="28"/>
      <c r="Q7119" s="34"/>
    </row>
    <row r="7120" spans="16:17" x14ac:dyDescent="0.25">
      <c r="P7120" s="28"/>
      <c r="Q7120" s="34"/>
    </row>
    <row r="7121" spans="16:17" x14ac:dyDescent="0.25">
      <c r="P7121" s="28"/>
      <c r="Q7121" s="34"/>
    </row>
    <row r="7122" spans="16:17" x14ac:dyDescent="0.25">
      <c r="P7122" s="28"/>
      <c r="Q7122" s="34"/>
    </row>
    <row r="7123" spans="16:17" x14ac:dyDescent="0.25">
      <c r="P7123" s="28"/>
      <c r="Q7123" s="34"/>
    </row>
    <row r="7124" spans="16:17" x14ac:dyDescent="0.25">
      <c r="P7124" s="28"/>
      <c r="Q7124" s="34"/>
    </row>
    <row r="7125" spans="16:17" x14ac:dyDescent="0.25">
      <c r="P7125" s="28"/>
      <c r="Q7125" s="34"/>
    </row>
    <row r="7126" spans="16:17" x14ac:dyDescent="0.25">
      <c r="P7126" s="28"/>
      <c r="Q7126" s="34"/>
    </row>
    <row r="7127" spans="16:17" x14ac:dyDescent="0.25">
      <c r="P7127" s="28"/>
      <c r="Q7127" s="34"/>
    </row>
    <row r="7128" spans="16:17" x14ac:dyDescent="0.25">
      <c r="P7128" s="28"/>
      <c r="Q7128" s="34"/>
    </row>
    <row r="7129" spans="16:17" x14ac:dyDescent="0.25">
      <c r="P7129" s="28"/>
      <c r="Q7129" s="34"/>
    </row>
    <row r="7130" spans="16:17" x14ac:dyDescent="0.25">
      <c r="P7130" s="28"/>
      <c r="Q7130" s="34"/>
    </row>
    <row r="7131" spans="16:17" x14ac:dyDescent="0.25">
      <c r="P7131" s="28"/>
      <c r="Q7131" s="34"/>
    </row>
    <row r="7132" spans="16:17" x14ac:dyDescent="0.25">
      <c r="P7132" s="28"/>
      <c r="Q7132" s="34"/>
    </row>
    <row r="7133" spans="16:17" x14ac:dyDescent="0.25">
      <c r="P7133" s="28"/>
      <c r="Q7133" s="34"/>
    </row>
    <row r="7134" spans="16:17" x14ac:dyDescent="0.25">
      <c r="P7134" s="28"/>
      <c r="Q7134" s="34"/>
    </row>
    <row r="7135" spans="16:17" x14ac:dyDescent="0.25">
      <c r="P7135" s="28"/>
      <c r="Q7135" s="34"/>
    </row>
    <row r="7136" spans="16:17" x14ac:dyDescent="0.25">
      <c r="P7136" s="28"/>
      <c r="Q7136" s="34"/>
    </row>
    <row r="7137" spans="16:17" x14ac:dyDescent="0.25">
      <c r="P7137" s="28"/>
      <c r="Q7137" s="34"/>
    </row>
    <row r="7138" spans="16:17" x14ac:dyDescent="0.25">
      <c r="P7138" s="28"/>
      <c r="Q7138" s="34"/>
    </row>
    <row r="7139" spans="16:17" x14ac:dyDescent="0.25">
      <c r="P7139" s="28"/>
      <c r="Q7139" s="34"/>
    </row>
    <row r="7140" spans="16:17" x14ac:dyDescent="0.25">
      <c r="P7140" s="28"/>
      <c r="Q7140" s="34"/>
    </row>
    <row r="7141" spans="16:17" x14ac:dyDescent="0.25">
      <c r="P7141" s="28"/>
      <c r="Q7141" s="34"/>
    </row>
    <row r="7142" spans="16:17" x14ac:dyDescent="0.25">
      <c r="P7142" s="28"/>
      <c r="Q7142" s="34"/>
    </row>
    <row r="7143" spans="16:17" x14ac:dyDescent="0.25">
      <c r="P7143" s="28"/>
      <c r="Q7143" s="34"/>
    </row>
    <row r="7144" spans="16:17" x14ac:dyDescent="0.25">
      <c r="P7144" s="28"/>
      <c r="Q7144" s="34"/>
    </row>
    <row r="7145" spans="16:17" x14ac:dyDescent="0.25">
      <c r="P7145" s="28"/>
      <c r="Q7145" s="34"/>
    </row>
    <row r="7146" spans="16:17" x14ac:dyDescent="0.25">
      <c r="P7146" s="28"/>
      <c r="Q7146" s="34"/>
    </row>
    <row r="7147" spans="16:17" x14ac:dyDescent="0.25">
      <c r="P7147" s="28"/>
      <c r="Q7147" s="34"/>
    </row>
    <row r="7148" spans="16:17" x14ac:dyDescent="0.25">
      <c r="P7148" s="28"/>
      <c r="Q7148" s="34"/>
    </row>
    <row r="7149" spans="16:17" x14ac:dyDescent="0.25">
      <c r="P7149" s="28"/>
      <c r="Q7149" s="34"/>
    </row>
    <row r="7150" spans="16:17" x14ac:dyDescent="0.25">
      <c r="P7150" s="28"/>
      <c r="Q7150" s="34"/>
    </row>
    <row r="7151" spans="16:17" x14ac:dyDescent="0.25">
      <c r="P7151" s="28"/>
      <c r="Q7151" s="34"/>
    </row>
    <row r="7152" spans="16:17" x14ac:dyDescent="0.25">
      <c r="P7152" s="28"/>
      <c r="Q7152" s="34"/>
    </row>
    <row r="7153" spans="16:17" x14ac:dyDescent="0.25">
      <c r="P7153" s="28"/>
      <c r="Q7153" s="34"/>
    </row>
    <row r="7154" spans="16:17" x14ac:dyDescent="0.25">
      <c r="P7154" s="28"/>
      <c r="Q7154" s="34"/>
    </row>
    <row r="7155" spans="16:17" x14ac:dyDescent="0.25">
      <c r="P7155" s="28"/>
      <c r="Q7155" s="34"/>
    </row>
    <row r="7156" spans="16:17" x14ac:dyDescent="0.25">
      <c r="P7156" s="28"/>
      <c r="Q7156" s="34"/>
    </row>
    <row r="7157" spans="16:17" x14ac:dyDescent="0.25">
      <c r="P7157" s="28"/>
      <c r="Q7157" s="34"/>
    </row>
    <row r="7158" spans="16:17" x14ac:dyDescent="0.25">
      <c r="P7158" s="28"/>
      <c r="Q7158" s="34"/>
    </row>
    <row r="7159" spans="16:17" x14ac:dyDescent="0.25">
      <c r="P7159" s="28"/>
      <c r="Q7159" s="34"/>
    </row>
    <row r="7160" spans="16:17" x14ac:dyDescent="0.25">
      <c r="P7160" s="28"/>
      <c r="Q7160" s="34"/>
    </row>
    <row r="7161" spans="16:17" x14ac:dyDescent="0.25">
      <c r="P7161" s="28"/>
      <c r="Q7161" s="34"/>
    </row>
    <row r="7162" spans="16:17" x14ac:dyDescent="0.25">
      <c r="P7162" s="28"/>
      <c r="Q7162" s="34"/>
    </row>
    <row r="7163" spans="16:17" x14ac:dyDescent="0.25">
      <c r="P7163" s="28"/>
      <c r="Q7163" s="34"/>
    </row>
    <row r="7164" spans="16:17" x14ac:dyDescent="0.25">
      <c r="P7164" s="28"/>
      <c r="Q7164" s="34"/>
    </row>
    <row r="7165" spans="16:17" x14ac:dyDescent="0.25">
      <c r="P7165" s="28"/>
      <c r="Q7165" s="34"/>
    </row>
    <row r="7166" spans="16:17" x14ac:dyDescent="0.25">
      <c r="P7166" s="28"/>
      <c r="Q7166" s="34"/>
    </row>
    <row r="7167" spans="16:17" x14ac:dyDescent="0.25">
      <c r="P7167" s="28"/>
      <c r="Q7167" s="34"/>
    </row>
    <row r="7168" spans="16:17" x14ac:dyDescent="0.25">
      <c r="P7168" s="28"/>
      <c r="Q7168" s="34"/>
    </row>
    <row r="7169" spans="16:17" x14ac:dyDescent="0.25">
      <c r="P7169" s="28"/>
      <c r="Q7169" s="34"/>
    </row>
    <row r="7170" spans="16:17" x14ac:dyDescent="0.25">
      <c r="P7170" s="28"/>
      <c r="Q7170" s="34"/>
    </row>
    <row r="7171" spans="16:17" x14ac:dyDescent="0.25">
      <c r="P7171" s="28"/>
      <c r="Q7171" s="34"/>
    </row>
    <row r="7172" spans="16:17" x14ac:dyDescent="0.25">
      <c r="P7172" s="28"/>
      <c r="Q7172" s="34"/>
    </row>
    <row r="7173" spans="16:17" x14ac:dyDescent="0.25">
      <c r="P7173" s="28"/>
      <c r="Q7173" s="34"/>
    </row>
    <row r="7174" spans="16:17" x14ac:dyDescent="0.25">
      <c r="P7174" s="28"/>
      <c r="Q7174" s="34"/>
    </row>
    <row r="7175" spans="16:17" x14ac:dyDescent="0.25">
      <c r="P7175" s="28"/>
      <c r="Q7175" s="34"/>
    </row>
    <row r="7176" spans="16:17" x14ac:dyDescent="0.25">
      <c r="P7176" s="28"/>
      <c r="Q7176" s="34"/>
    </row>
    <row r="7177" spans="16:17" x14ac:dyDescent="0.25">
      <c r="P7177" s="28"/>
      <c r="Q7177" s="34"/>
    </row>
    <row r="7178" spans="16:17" x14ac:dyDescent="0.25">
      <c r="P7178" s="28"/>
      <c r="Q7178" s="34"/>
    </row>
    <row r="7179" spans="16:17" x14ac:dyDescent="0.25">
      <c r="P7179" s="28"/>
      <c r="Q7179" s="34"/>
    </row>
    <row r="7180" spans="16:17" x14ac:dyDescent="0.25">
      <c r="P7180" s="28"/>
      <c r="Q7180" s="34"/>
    </row>
    <row r="7181" spans="16:17" x14ac:dyDescent="0.25">
      <c r="P7181" s="28"/>
      <c r="Q7181" s="34"/>
    </row>
    <row r="7182" spans="16:17" x14ac:dyDescent="0.25">
      <c r="P7182" s="28"/>
      <c r="Q7182" s="34"/>
    </row>
    <row r="7183" spans="16:17" x14ac:dyDescent="0.25">
      <c r="P7183" s="28"/>
      <c r="Q7183" s="34"/>
    </row>
    <row r="7184" spans="16:17" x14ac:dyDescent="0.25">
      <c r="P7184" s="28"/>
      <c r="Q7184" s="34"/>
    </row>
    <row r="7185" spans="16:17" x14ac:dyDescent="0.25">
      <c r="P7185" s="28"/>
      <c r="Q7185" s="34"/>
    </row>
    <row r="7186" spans="16:17" x14ac:dyDescent="0.25">
      <c r="P7186" s="28"/>
      <c r="Q7186" s="34"/>
    </row>
    <row r="7187" spans="16:17" x14ac:dyDescent="0.25">
      <c r="P7187" s="28"/>
      <c r="Q7187" s="34"/>
    </row>
    <row r="7188" spans="16:17" x14ac:dyDescent="0.25">
      <c r="P7188" s="28"/>
      <c r="Q7188" s="34"/>
    </row>
    <row r="7189" spans="16:17" x14ac:dyDescent="0.25">
      <c r="P7189" s="28"/>
      <c r="Q7189" s="34"/>
    </row>
    <row r="7190" spans="16:17" x14ac:dyDescent="0.25">
      <c r="P7190" s="28"/>
      <c r="Q7190" s="34"/>
    </row>
    <row r="7191" spans="16:17" x14ac:dyDescent="0.25">
      <c r="P7191" s="28"/>
      <c r="Q7191" s="34"/>
    </row>
    <row r="7192" spans="16:17" x14ac:dyDescent="0.25">
      <c r="P7192" s="28"/>
      <c r="Q7192" s="34"/>
    </row>
    <row r="7193" spans="16:17" x14ac:dyDescent="0.25">
      <c r="P7193" s="28"/>
      <c r="Q7193" s="34"/>
    </row>
    <row r="7194" spans="16:17" x14ac:dyDescent="0.25">
      <c r="P7194" s="28"/>
      <c r="Q7194" s="34"/>
    </row>
    <row r="7195" spans="16:17" x14ac:dyDescent="0.25">
      <c r="P7195" s="28"/>
      <c r="Q7195" s="34"/>
    </row>
    <row r="7196" spans="16:17" x14ac:dyDescent="0.25">
      <c r="P7196" s="28"/>
      <c r="Q7196" s="34"/>
    </row>
    <row r="7197" spans="16:17" x14ac:dyDescent="0.25">
      <c r="P7197" s="28"/>
      <c r="Q7197" s="34"/>
    </row>
    <row r="7198" spans="16:17" x14ac:dyDescent="0.25">
      <c r="P7198" s="28"/>
      <c r="Q7198" s="34"/>
    </row>
    <row r="7199" spans="16:17" x14ac:dyDescent="0.25">
      <c r="P7199" s="28"/>
      <c r="Q7199" s="34"/>
    </row>
    <row r="7200" spans="16:17" x14ac:dyDescent="0.25">
      <c r="P7200" s="28"/>
      <c r="Q7200" s="34"/>
    </row>
    <row r="7201" spans="16:17" x14ac:dyDescent="0.25">
      <c r="P7201" s="28"/>
      <c r="Q7201" s="34"/>
    </row>
    <row r="7202" spans="16:17" x14ac:dyDescent="0.25">
      <c r="P7202" s="28"/>
      <c r="Q7202" s="34"/>
    </row>
    <row r="7203" spans="16:17" x14ac:dyDescent="0.25">
      <c r="P7203" s="28"/>
      <c r="Q7203" s="34"/>
    </row>
    <row r="7204" spans="16:17" x14ac:dyDescent="0.25">
      <c r="P7204" s="28"/>
      <c r="Q7204" s="34"/>
    </row>
    <row r="7205" spans="16:17" x14ac:dyDescent="0.25">
      <c r="P7205" s="28"/>
      <c r="Q7205" s="34"/>
    </row>
    <row r="7206" spans="16:17" x14ac:dyDescent="0.25">
      <c r="P7206" s="28"/>
      <c r="Q7206" s="34"/>
    </row>
    <row r="7207" spans="16:17" x14ac:dyDescent="0.25">
      <c r="P7207" s="28"/>
      <c r="Q7207" s="34"/>
    </row>
    <row r="7208" spans="16:17" x14ac:dyDescent="0.25">
      <c r="P7208" s="28"/>
      <c r="Q7208" s="34"/>
    </row>
    <row r="7209" spans="16:17" x14ac:dyDescent="0.25">
      <c r="P7209" s="28"/>
      <c r="Q7209" s="34"/>
    </row>
    <row r="7210" spans="16:17" x14ac:dyDescent="0.25">
      <c r="P7210" s="28"/>
      <c r="Q7210" s="34"/>
    </row>
    <row r="7211" spans="16:17" x14ac:dyDescent="0.25">
      <c r="P7211" s="28"/>
      <c r="Q7211" s="34"/>
    </row>
    <row r="7212" spans="16:17" x14ac:dyDescent="0.25">
      <c r="P7212" s="28"/>
      <c r="Q7212" s="34"/>
    </row>
    <row r="7213" spans="16:17" x14ac:dyDescent="0.25">
      <c r="P7213" s="28"/>
      <c r="Q7213" s="34"/>
    </row>
    <row r="7214" spans="16:17" x14ac:dyDescent="0.25">
      <c r="P7214" s="28"/>
      <c r="Q7214" s="34"/>
    </row>
    <row r="7215" spans="16:17" x14ac:dyDescent="0.25">
      <c r="P7215" s="28"/>
      <c r="Q7215" s="34"/>
    </row>
    <row r="7216" spans="16:17" x14ac:dyDescent="0.25">
      <c r="P7216" s="28"/>
      <c r="Q7216" s="34"/>
    </row>
    <row r="7217" spans="16:17" x14ac:dyDescent="0.25">
      <c r="P7217" s="28"/>
      <c r="Q7217" s="34"/>
    </row>
    <row r="7218" spans="16:17" x14ac:dyDescent="0.25">
      <c r="P7218" s="28"/>
      <c r="Q7218" s="34"/>
    </row>
    <row r="7219" spans="16:17" x14ac:dyDescent="0.25">
      <c r="P7219" s="28"/>
      <c r="Q7219" s="34"/>
    </row>
    <row r="7220" spans="16:17" x14ac:dyDescent="0.25">
      <c r="P7220" s="28"/>
      <c r="Q7220" s="34"/>
    </row>
    <row r="7221" spans="16:17" x14ac:dyDescent="0.25">
      <c r="P7221" s="28"/>
      <c r="Q7221" s="34"/>
    </row>
    <row r="7222" spans="16:17" x14ac:dyDescent="0.25">
      <c r="P7222" s="28"/>
      <c r="Q7222" s="34"/>
    </row>
    <row r="7223" spans="16:17" x14ac:dyDescent="0.25">
      <c r="P7223" s="28"/>
      <c r="Q7223" s="34"/>
    </row>
    <row r="7224" spans="16:17" x14ac:dyDescent="0.25">
      <c r="P7224" s="28"/>
      <c r="Q7224" s="34"/>
    </row>
    <row r="7225" spans="16:17" x14ac:dyDescent="0.25">
      <c r="P7225" s="28"/>
      <c r="Q7225" s="34"/>
    </row>
    <row r="7226" spans="16:17" x14ac:dyDescent="0.25">
      <c r="P7226" s="28"/>
      <c r="Q7226" s="34"/>
    </row>
    <row r="7227" spans="16:17" x14ac:dyDescent="0.25">
      <c r="P7227" s="28"/>
      <c r="Q7227" s="34"/>
    </row>
    <row r="7228" spans="16:17" x14ac:dyDescent="0.25">
      <c r="P7228" s="28"/>
      <c r="Q7228" s="34"/>
    </row>
    <row r="7229" spans="16:17" x14ac:dyDescent="0.25">
      <c r="P7229" s="28"/>
      <c r="Q7229" s="34"/>
    </row>
    <row r="7230" spans="16:17" x14ac:dyDescent="0.25">
      <c r="P7230" s="28"/>
      <c r="Q7230" s="34"/>
    </row>
    <row r="7231" spans="16:17" x14ac:dyDescent="0.25">
      <c r="P7231" s="28"/>
      <c r="Q7231" s="34"/>
    </row>
    <row r="7232" spans="16:17" x14ac:dyDescent="0.25">
      <c r="P7232" s="28"/>
      <c r="Q7232" s="34"/>
    </row>
    <row r="7233" spans="16:17" x14ac:dyDescent="0.25">
      <c r="P7233" s="28"/>
      <c r="Q7233" s="34"/>
    </row>
    <row r="7234" spans="16:17" x14ac:dyDescent="0.25">
      <c r="P7234" s="28"/>
      <c r="Q7234" s="34"/>
    </row>
    <row r="7235" spans="16:17" x14ac:dyDescent="0.25">
      <c r="P7235" s="28"/>
      <c r="Q7235" s="34"/>
    </row>
    <row r="7236" spans="16:17" x14ac:dyDescent="0.25">
      <c r="P7236" s="28"/>
      <c r="Q7236" s="34"/>
    </row>
    <row r="7237" spans="16:17" x14ac:dyDescent="0.25">
      <c r="P7237" s="28"/>
      <c r="Q7237" s="34"/>
    </row>
    <row r="7238" spans="16:17" x14ac:dyDescent="0.25">
      <c r="P7238" s="28"/>
      <c r="Q7238" s="34"/>
    </row>
    <row r="7239" spans="16:17" x14ac:dyDescent="0.25">
      <c r="P7239" s="28"/>
      <c r="Q7239" s="34"/>
    </row>
    <row r="7240" spans="16:17" x14ac:dyDescent="0.25">
      <c r="P7240" s="28"/>
      <c r="Q7240" s="34"/>
    </row>
    <row r="7241" spans="16:17" x14ac:dyDescent="0.25">
      <c r="P7241" s="28"/>
      <c r="Q7241" s="34"/>
    </row>
    <row r="7242" spans="16:17" x14ac:dyDescent="0.25">
      <c r="P7242" s="28"/>
      <c r="Q7242" s="34"/>
    </row>
    <row r="7243" spans="16:17" x14ac:dyDescent="0.25">
      <c r="P7243" s="28"/>
      <c r="Q7243" s="34"/>
    </row>
    <row r="7244" spans="16:17" x14ac:dyDescent="0.25">
      <c r="P7244" s="28"/>
      <c r="Q7244" s="34"/>
    </row>
    <row r="7245" spans="16:17" x14ac:dyDescent="0.25">
      <c r="P7245" s="28"/>
      <c r="Q7245" s="34"/>
    </row>
    <row r="7246" spans="16:17" x14ac:dyDescent="0.25">
      <c r="P7246" s="28"/>
      <c r="Q7246" s="34"/>
    </row>
    <row r="7247" spans="16:17" x14ac:dyDescent="0.25">
      <c r="P7247" s="28"/>
      <c r="Q7247" s="34"/>
    </row>
    <row r="7248" spans="16:17" x14ac:dyDescent="0.25">
      <c r="P7248" s="28"/>
      <c r="Q7248" s="34"/>
    </row>
    <row r="7249" spans="16:17" x14ac:dyDescent="0.25">
      <c r="P7249" s="28"/>
      <c r="Q7249" s="34"/>
    </row>
    <row r="7250" spans="16:17" x14ac:dyDescent="0.25">
      <c r="P7250" s="28"/>
      <c r="Q7250" s="34"/>
    </row>
    <row r="7251" spans="16:17" x14ac:dyDescent="0.25">
      <c r="P7251" s="28"/>
      <c r="Q7251" s="34"/>
    </row>
    <row r="7252" spans="16:17" x14ac:dyDescent="0.25">
      <c r="P7252" s="28"/>
      <c r="Q7252" s="34"/>
    </row>
    <row r="7253" spans="16:17" x14ac:dyDescent="0.25">
      <c r="P7253" s="28"/>
      <c r="Q7253" s="34"/>
    </row>
    <row r="7254" spans="16:17" x14ac:dyDescent="0.25">
      <c r="P7254" s="28"/>
      <c r="Q7254" s="34"/>
    </row>
    <row r="7255" spans="16:17" x14ac:dyDescent="0.25">
      <c r="P7255" s="28"/>
      <c r="Q7255" s="34"/>
    </row>
    <row r="7256" spans="16:17" x14ac:dyDescent="0.25">
      <c r="P7256" s="28"/>
      <c r="Q7256" s="34"/>
    </row>
    <row r="7257" spans="16:17" x14ac:dyDescent="0.25">
      <c r="P7257" s="28"/>
      <c r="Q7257" s="34"/>
    </row>
    <row r="7258" spans="16:17" x14ac:dyDescent="0.25">
      <c r="P7258" s="28"/>
      <c r="Q7258" s="34"/>
    </row>
    <row r="7259" spans="16:17" x14ac:dyDescent="0.25">
      <c r="P7259" s="28"/>
      <c r="Q7259" s="34"/>
    </row>
    <row r="7260" spans="16:17" x14ac:dyDescent="0.25">
      <c r="P7260" s="28"/>
      <c r="Q7260" s="34"/>
    </row>
    <row r="7261" spans="16:17" x14ac:dyDescent="0.25">
      <c r="P7261" s="28"/>
      <c r="Q7261" s="34"/>
    </row>
    <row r="7262" spans="16:17" x14ac:dyDescent="0.25">
      <c r="P7262" s="28"/>
      <c r="Q7262" s="34"/>
    </row>
    <row r="7263" spans="16:17" x14ac:dyDescent="0.25">
      <c r="P7263" s="28"/>
      <c r="Q7263" s="34"/>
    </row>
    <row r="7264" spans="16:17" x14ac:dyDescent="0.25">
      <c r="P7264" s="28"/>
      <c r="Q7264" s="34"/>
    </row>
    <row r="7265" spans="16:17" x14ac:dyDescent="0.25">
      <c r="P7265" s="28"/>
      <c r="Q7265" s="34"/>
    </row>
    <row r="7266" spans="16:17" x14ac:dyDescent="0.25">
      <c r="P7266" s="28"/>
      <c r="Q7266" s="34"/>
    </row>
    <row r="7267" spans="16:17" x14ac:dyDescent="0.25">
      <c r="P7267" s="28"/>
      <c r="Q7267" s="34"/>
    </row>
    <row r="7268" spans="16:17" x14ac:dyDescent="0.25">
      <c r="P7268" s="28"/>
      <c r="Q7268" s="34"/>
    </row>
    <row r="7269" spans="16:17" x14ac:dyDescent="0.25">
      <c r="P7269" s="28"/>
      <c r="Q7269" s="34"/>
    </row>
    <row r="7270" spans="16:17" x14ac:dyDescent="0.25">
      <c r="P7270" s="28"/>
      <c r="Q7270" s="34"/>
    </row>
    <row r="7271" spans="16:17" x14ac:dyDescent="0.25">
      <c r="P7271" s="28"/>
      <c r="Q7271" s="34"/>
    </row>
    <row r="7272" spans="16:17" x14ac:dyDescent="0.25">
      <c r="P7272" s="28"/>
      <c r="Q7272" s="34"/>
    </row>
    <row r="7273" spans="16:17" x14ac:dyDescent="0.25">
      <c r="P7273" s="28"/>
      <c r="Q7273" s="34"/>
    </row>
    <row r="7274" spans="16:17" x14ac:dyDescent="0.25">
      <c r="P7274" s="28"/>
      <c r="Q7274" s="34"/>
    </row>
    <row r="7275" spans="16:17" x14ac:dyDescent="0.25">
      <c r="P7275" s="28"/>
      <c r="Q7275" s="34"/>
    </row>
    <row r="7276" spans="16:17" x14ac:dyDescent="0.25">
      <c r="P7276" s="28"/>
      <c r="Q7276" s="34"/>
    </row>
    <row r="7277" spans="16:17" x14ac:dyDescent="0.25">
      <c r="P7277" s="28"/>
      <c r="Q7277" s="34"/>
    </row>
    <row r="7278" spans="16:17" x14ac:dyDescent="0.25">
      <c r="P7278" s="28"/>
      <c r="Q7278" s="34"/>
    </row>
    <row r="7279" spans="16:17" x14ac:dyDescent="0.25">
      <c r="P7279" s="28"/>
      <c r="Q7279" s="34"/>
    </row>
    <row r="7280" spans="16:17" x14ac:dyDescent="0.25">
      <c r="P7280" s="28"/>
      <c r="Q7280" s="34"/>
    </row>
    <row r="7281" spans="16:17" x14ac:dyDescent="0.25">
      <c r="P7281" s="28"/>
      <c r="Q7281" s="34"/>
    </row>
    <row r="7282" spans="16:17" x14ac:dyDescent="0.25">
      <c r="P7282" s="28"/>
      <c r="Q7282" s="34"/>
    </row>
    <row r="7283" spans="16:17" x14ac:dyDescent="0.25">
      <c r="P7283" s="28"/>
      <c r="Q7283" s="34"/>
    </row>
    <row r="7284" spans="16:17" x14ac:dyDescent="0.25">
      <c r="P7284" s="28"/>
      <c r="Q7284" s="34"/>
    </row>
    <row r="7285" spans="16:17" x14ac:dyDescent="0.25">
      <c r="P7285" s="28"/>
      <c r="Q7285" s="34"/>
    </row>
    <row r="7286" spans="16:17" x14ac:dyDescent="0.25">
      <c r="P7286" s="28"/>
      <c r="Q7286" s="34"/>
    </row>
    <row r="7287" spans="16:17" x14ac:dyDescent="0.25">
      <c r="P7287" s="28"/>
      <c r="Q7287" s="34"/>
    </row>
    <row r="7288" spans="16:17" x14ac:dyDescent="0.25">
      <c r="P7288" s="28"/>
      <c r="Q7288" s="34"/>
    </row>
    <row r="7289" spans="16:17" x14ac:dyDescent="0.25">
      <c r="P7289" s="28"/>
      <c r="Q7289" s="34"/>
    </row>
    <row r="7290" spans="16:17" x14ac:dyDescent="0.25">
      <c r="P7290" s="28"/>
      <c r="Q7290" s="34"/>
    </row>
    <row r="7291" spans="16:17" x14ac:dyDescent="0.25">
      <c r="P7291" s="28"/>
      <c r="Q7291" s="34"/>
    </row>
    <row r="7292" spans="16:17" x14ac:dyDescent="0.25">
      <c r="P7292" s="28"/>
      <c r="Q7292" s="34"/>
    </row>
    <row r="7293" spans="16:17" x14ac:dyDescent="0.25">
      <c r="P7293" s="28"/>
      <c r="Q7293" s="34"/>
    </row>
    <row r="7294" spans="16:17" x14ac:dyDescent="0.25">
      <c r="P7294" s="28"/>
      <c r="Q7294" s="34"/>
    </row>
    <row r="7295" spans="16:17" x14ac:dyDescent="0.25">
      <c r="P7295" s="28"/>
      <c r="Q7295" s="34"/>
    </row>
    <row r="7296" spans="16:17" x14ac:dyDescent="0.25">
      <c r="P7296" s="28"/>
      <c r="Q7296" s="34"/>
    </row>
    <row r="7297" spans="16:17" x14ac:dyDescent="0.25">
      <c r="P7297" s="28"/>
      <c r="Q7297" s="34"/>
    </row>
    <row r="7298" spans="16:17" x14ac:dyDescent="0.25">
      <c r="P7298" s="28"/>
      <c r="Q7298" s="34"/>
    </row>
    <row r="7299" spans="16:17" x14ac:dyDescent="0.25">
      <c r="P7299" s="28"/>
      <c r="Q7299" s="34"/>
    </row>
    <row r="7300" spans="16:17" x14ac:dyDescent="0.25">
      <c r="P7300" s="28"/>
      <c r="Q7300" s="34"/>
    </row>
    <row r="7301" spans="16:17" x14ac:dyDescent="0.25">
      <c r="P7301" s="28"/>
      <c r="Q7301" s="34"/>
    </row>
    <row r="7302" spans="16:17" x14ac:dyDescent="0.25">
      <c r="P7302" s="28"/>
      <c r="Q7302" s="34"/>
    </row>
    <row r="7303" spans="16:17" x14ac:dyDescent="0.25">
      <c r="P7303" s="28"/>
      <c r="Q7303" s="34"/>
    </row>
    <row r="7304" spans="16:17" x14ac:dyDescent="0.25">
      <c r="P7304" s="28"/>
      <c r="Q7304" s="34"/>
    </row>
    <row r="7305" spans="16:17" x14ac:dyDescent="0.25">
      <c r="P7305" s="28"/>
      <c r="Q7305" s="34"/>
    </row>
    <row r="7306" spans="16:17" x14ac:dyDescent="0.25">
      <c r="P7306" s="28"/>
      <c r="Q7306" s="34"/>
    </row>
    <row r="7307" spans="16:17" x14ac:dyDescent="0.25">
      <c r="P7307" s="28"/>
      <c r="Q7307" s="34"/>
    </row>
    <row r="7308" spans="16:17" x14ac:dyDescent="0.25">
      <c r="P7308" s="28"/>
      <c r="Q7308" s="34"/>
    </row>
    <row r="7309" spans="16:17" x14ac:dyDescent="0.25">
      <c r="P7309" s="28"/>
      <c r="Q7309" s="34"/>
    </row>
    <row r="7310" spans="16:17" x14ac:dyDescent="0.25">
      <c r="P7310" s="28"/>
      <c r="Q7310" s="34"/>
    </row>
    <row r="7311" spans="16:17" x14ac:dyDescent="0.25">
      <c r="P7311" s="28"/>
      <c r="Q7311" s="34"/>
    </row>
    <row r="7312" spans="16:17" x14ac:dyDescent="0.25">
      <c r="P7312" s="28"/>
      <c r="Q7312" s="34"/>
    </row>
    <row r="7313" spans="16:17" x14ac:dyDescent="0.25">
      <c r="P7313" s="28"/>
      <c r="Q7313" s="34"/>
    </row>
    <row r="7314" spans="16:17" x14ac:dyDescent="0.25">
      <c r="P7314" s="28"/>
      <c r="Q7314" s="34"/>
    </row>
    <row r="7315" spans="16:17" x14ac:dyDescent="0.25">
      <c r="P7315" s="28"/>
      <c r="Q7315" s="34"/>
    </row>
    <row r="7316" spans="16:17" x14ac:dyDescent="0.25">
      <c r="P7316" s="28"/>
      <c r="Q7316" s="34"/>
    </row>
    <row r="7317" spans="16:17" x14ac:dyDescent="0.25">
      <c r="P7317" s="28"/>
      <c r="Q7317" s="34"/>
    </row>
    <row r="7318" spans="16:17" x14ac:dyDescent="0.25">
      <c r="P7318" s="28"/>
      <c r="Q7318" s="34"/>
    </row>
    <row r="7319" spans="16:17" x14ac:dyDescent="0.25">
      <c r="P7319" s="28"/>
      <c r="Q7319" s="34"/>
    </row>
    <row r="7320" spans="16:17" x14ac:dyDescent="0.25">
      <c r="P7320" s="28"/>
      <c r="Q7320" s="34"/>
    </row>
    <row r="7321" spans="16:17" x14ac:dyDescent="0.25">
      <c r="P7321" s="28"/>
      <c r="Q7321" s="34"/>
    </row>
    <row r="7322" spans="16:17" x14ac:dyDescent="0.25">
      <c r="P7322" s="28"/>
      <c r="Q7322" s="34"/>
    </row>
    <row r="7323" spans="16:17" x14ac:dyDescent="0.25">
      <c r="P7323" s="28"/>
      <c r="Q7323" s="34"/>
    </row>
    <row r="7324" spans="16:17" x14ac:dyDescent="0.25">
      <c r="P7324" s="28"/>
      <c r="Q7324" s="34"/>
    </row>
    <row r="7325" spans="16:17" x14ac:dyDescent="0.25">
      <c r="P7325" s="28"/>
      <c r="Q7325" s="34"/>
    </row>
    <row r="7326" spans="16:17" x14ac:dyDescent="0.25">
      <c r="P7326" s="28"/>
      <c r="Q7326" s="34"/>
    </row>
    <row r="7327" spans="16:17" x14ac:dyDescent="0.25">
      <c r="P7327" s="28"/>
      <c r="Q7327" s="34"/>
    </row>
    <row r="7328" spans="16:17" x14ac:dyDescent="0.25">
      <c r="P7328" s="28"/>
      <c r="Q7328" s="34"/>
    </row>
    <row r="7329" spans="16:17" x14ac:dyDescent="0.25">
      <c r="P7329" s="28"/>
      <c r="Q7329" s="34"/>
    </row>
    <row r="7330" spans="16:17" x14ac:dyDescent="0.25">
      <c r="P7330" s="28"/>
      <c r="Q7330" s="34"/>
    </row>
    <row r="7331" spans="16:17" x14ac:dyDescent="0.25">
      <c r="P7331" s="28"/>
      <c r="Q7331" s="34"/>
    </row>
    <row r="7332" spans="16:17" x14ac:dyDescent="0.25">
      <c r="P7332" s="28"/>
      <c r="Q7332" s="34"/>
    </row>
    <row r="7333" spans="16:17" x14ac:dyDescent="0.25">
      <c r="P7333" s="28"/>
      <c r="Q7333" s="34"/>
    </row>
    <row r="7334" spans="16:17" x14ac:dyDescent="0.25">
      <c r="P7334" s="28"/>
      <c r="Q7334" s="34"/>
    </row>
    <row r="7335" spans="16:17" x14ac:dyDescent="0.25">
      <c r="P7335" s="28"/>
      <c r="Q7335" s="34"/>
    </row>
    <row r="7336" spans="16:17" x14ac:dyDescent="0.25">
      <c r="P7336" s="28"/>
      <c r="Q7336" s="34"/>
    </row>
    <row r="7337" spans="16:17" x14ac:dyDescent="0.25">
      <c r="P7337" s="28"/>
      <c r="Q7337" s="34"/>
    </row>
    <row r="7338" spans="16:17" x14ac:dyDescent="0.25">
      <c r="P7338" s="28"/>
      <c r="Q7338" s="34"/>
    </row>
    <row r="7339" spans="16:17" x14ac:dyDescent="0.25">
      <c r="P7339" s="28"/>
      <c r="Q7339" s="34"/>
    </row>
    <row r="7340" spans="16:17" x14ac:dyDescent="0.25">
      <c r="P7340" s="28"/>
      <c r="Q7340" s="34"/>
    </row>
    <row r="7341" spans="16:17" x14ac:dyDescent="0.25">
      <c r="P7341" s="28"/>
      <c r="Q7341" s="34"/>
    </row>
    <row r="7342" spans="16:17" x14ac:dyDescent="0.25">
      <c r="P7342" s="28"/>
      <c r="Q7342" s="34"/>
    </row>
    <row r="7343" spans="16:17" x14ac:dyDescent="0.25">
      <c r="P7343" s="28"/>
      <c r="Q7343" s="34"/>
    </row>
    <row r="7344" spans="16:17" x14ac:dyDescent="0.25">
      <c r="P7344" s="28"/>
      <c r="Q7344" s="34"/>
    </row>
    <row r="7345" spans="16:17" x14ac:dyDescent="0.25">
      <c r="P7345" s="28"/>
      <c r="Q7345" s="34"/>
    </row>
    <row r="7346" spans="16:17" x14ac:dyDescent="0.25">
      <c r="P7346" s="28"/>
      <c r="Q7346" s="34"/>
    </row>
    <row r="7347" spans="16:17" x14ac:dyDescent="0.25">
      <c r="P7347" s="28"/>
      <c r="Q7347" s="34"/>
    </row>
    <row r="7348" spans="16:17" x14ac:dyDescent="0.25">
      <c r="P7348" s="28"/>
      <c r="Q7348" s="34"/>
    </row>
    <row r="7349" spans="16:17" x14ac:dyDescent="0.25">
      <c r="P7349" s="28"/>
      <c r="Q7349" s="34"/>
    </row>
    <row r="7350" spans="16:17" x14ac:dyDescent="0.25">
      <c r="P7350" s="28"/>
      <c r="Q7350" s="34"/>
    </row>
    <row r="7351" spans="16:17" x14ac:dyDescent="0.25">
      <c r="P7351" s="28"/>
      <c r="Q7351" s="34"/>
    </row>
    <row r="7352" spans="16:17" x14ac:dyDescent="0.25">
      <c r="P7352" s="28"/>
      <c r="Q7352" s="34"/>
    </row>
    <row r="7353" spans="16:17" x14ac:dyDescent="0.25">
      <c r="P7353" s="28"/>
      <c r="Q7353" s="34"/>
    </row>
    <row r="7354" spans="16:17" x14ac:dyDescent="0.25">
      <c r="P7354" s="28"/>
      <c r="Q7354" s="34"/>
    </row>
    <row r="7355" spans="16:17" x14ac:dyDescent="0.25">
      <c r="P7355" s="28"/>
      <c r="Q7355" s="34"/>
    </row>
    <row r="7356" spans="16:17" x14ac:dyDescent="0.25">
      <c r="P7356" s="28"/>
      <c r="Q7356" s="34"/>
    </row>
    <row r="7357" spans="16:17" x14ac:dyDescent="0.25">
      <c r="P7357" s="28"/>
      <c r="Q7357" s="34"/>
    </row>
    <row r="7358" spans="16:17" x14ac:dyDescent="0.25">
      <c r="P7358" s="28"/>
      <c r="Q7358" s="34"/>
    </row>
    <row r="7359" spans="16:17" x14ac:dyDescent="0.25">
      <c r="P7359" s="28"/>
      <c r="Q7359" s="34"/>
    </row>
    <row r="7360" spans="16:17" x14ac:dyDescent="0.25">
      <c r="P7360" s="28"/>
      <c r="Q7360" s="34"/>
    </row>
    <row r="7361" spans="16:17" x14ac:dyDescent="0.25">
      <c r="P7361" s="28"/>
      <c r="Q7361" s="34"/>
    </row>
    <row r="7362" spans="16:17" x14ac:dyDescent="0.25">
      <c r="P7362" s="28"/>
      <c r="Q7362" s="34"/>
    </row>
    <row r="7363" spans="16:17" x14ac:dyDescent="0.25">
      <c r="P7363" s="28"/>
      <c r="Q7363" s="34"/>
    </row>
    <row r="7364" spans="16:17" x14ac:dyDescent="0.25">
      <c r="P7364" s="28"/>
      <c r="Q7364" s="34"/>
    </row>
    <row r="7365" spans="16:17" x14ac:dyDescent="0.25">
      <c r="P7365" s="28"/>
      <c r="Q7365" s="34"/>
    </row>
    <row r="7366" spans="16:17" x14ac:dyDescent="0.25">
      <c r="P7366" s="28"/>
      <c r="Q7366" s="34"/>
    </row>
    <row r="7367" spans="16:17" x14ac:dyDescent="0.25">
      <c r="P7367" s="28"/>
      <c r="Q7367" s="34"/>
    </row>
    <row r="7368" spans="16:17" x14ac:dyDescent="0.25">
      <c r="P7368" s="28"/>
      <c r="Q7368" s="34"/>
    </row>
    <row r="7369" spans="16:17" x14ac:dyDescent="0.25">
      <c r="P7369" s="28"/>
      <c r="Q7369" s="34"/>
    </row>
    <row r="7370" spans="16:17" x14ac:dyDescent="0.25">
      <c r="P7370" s="28"/>
      <c r="Q7370" s="34"/>
    </row>
    <row r="7371" spans="16:17" x14ac:dyDescent="0.25">
      <c r="P7371" s="28"/>
      <c r="Q7371" s="34"/>
    </row>
    <row r="7372" spans="16:17" x14ac:dyDescent="0.25">
      <c r="P7372" s="28"/>
      <c r="Q7372" s="34"/>
    </row>
    <row r="7373" spans="16:17" x14ac:dyDescent="0.25">
      <c r="P7373" s="28"/>
      <c r="Q7373" s="34"/>
    </row>
    <row r="7374" spans="16:17" x14ac:dyDescent="0.25">
      <c r="P7374" s="28"/>
      <c r="Q7374" s="34"/>
    </row>
    <row r="7375" spans="16:17" x14ac:dyDescent="0.25">
      <c r="P7375" s="28"/>
      <c r="Q7375" s="34"/>
    </row>
    <row r="7376" spans="16:17" x14ac:dyDescent="0.25">
      <c r="P7376" s="28"/>
      <c r="Q7376" s="34"/>
    </row>
    <row r="7377" spans="16:17" x14ac:dyDescent="0.25">
      <c r="P7377" s="28"/>
      <c r="Q7377" s="34"/>
    </row>
    <row r="7378" spans="16:17" x14ac:dyDescent="0.25">
      <c r="P7378" s="28"/>
      <c r="Q7378" s="34"/>
    </row>
    <row r="7379" spans="16:17" x14ac:dyDescent="0.25">
      <c r="P7379" s="28"/>
      <c r="Q7379" s="34"/>
    </row>
    <row r="7380" spans="16:17" x14ac:dyDescent="0.25">
      <c r="P7380" s="28"/>
      <c r="Q7380" s="34"/>
    </row>
    <row r="7381" spans="16:17" x14ac:dyDescent="0.25">
      <c r="P7381" s="28"/>
      <c r="Q7381" s="34"/>
    </row>
    <row r="7382" spans="16:17" x14ac:dyDescent="0.25">
      <c r="P7382" s="28"/>
      <c r="Q7382" s="34"/>
    </row>
    <row r="7383" spans="16:17" x14ac:dyDescent="0.25">
      <c r="P7383" s="28"/>
      <c r="Q7383" s="34"/>
    </row>
    <row r="7384" spans="16:17" x14ac:dyDescent="0.25">
      <c r="P7384" s="28"/>
      <c r="Q7384" s="34"/>
    </row>
    <row r="7385" spans="16:17" x14ac:dyDescent="0.25">
      <c r="P7385" s="28"/>
      <c r="Q7385" s="34"/>
    </row>
    <row r="7386" spans="16:17" x14ac:dyDescent="0.25">
      <c r="P7386" s="28"/>
      <c r="Q7386" s="34"/>
    </row>
    <row r="7387" spans="16:17" x14ac:dyDescent="0.25">
      <c r="P7387" s="28"/>
      <c r="Q7387" s="34"/>
    </row>
  </sheetData>
  <autoFilter ref="A8:AI1652"/>
  <mergeCells count="2">
    <mergeCell ref="A7:O7"/>
    <mergeCell ref="P7:AG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8"/>
  <sheetViews>
    <sheetView topLeftCell="U1" zoomScale="98" zoomScaleNormal="98" workbookViewId="0">
      <pane ySplit="8" topLeftCell="A145" activePane="bottomLeft" state="frozen"/>
      <selection activeCell="N1" sqref="N1"/>
      <selection pane="bottomLeft" activeCell="AH148" sqref="AH148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28515625" customWidth="1"/>
    <col min="19" max="20" width="12.42578125" customWidth="1"/>
    <col min="24" max="24" width="15.85546875" customWidth="1"/>
    <col min="29" max="29" width="12.85546875" customWidth="1"/>
    <col min="30" max="30" width="17.7109375" customWidth="1"/>
    <col min="33" max="33" width="14.710937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42</v>
      </c>
    </row>
    <row r="3" spans="1:35" x14ac:dyDescent="0.25">
      <c r="A3" s="4" t="s">
        <v>47</v>
      </c>
    </row>
    <row r="4" spans="1:35" x14ac:dyDescent="0.25">
      <c r="A4" s="4" t="s">
        <v>3</v>
      </c>
    </row>
    <row r="5" spans="1:35" x14ac:dyDescent="0.25">
      <c r="A5" s="4" t="s">
        <v>106</v>
      </c>
    </row>
    <row r="6" spans="1:35" ht="15.75" thickBot="1" x14ac:dyDescent="0.3"/>
    <row r="7" spans="1:35" ht="15.75" customHeight="1" thickBot="1" x14ac:dyDescent="0.3">
      <c r="A7" s="52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5" t="s">
        <v>23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8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7">
        <v>1</v>
      </c>
      <c r="B9" s="1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6"/>
      <c r="P9" s="28" t="s">
        <v>107</v>
      </c>
      <c r="Q9" s="34">
        <v>49588916</v>
      </c>
      <c r="R9" s="29">
        <v>0</v>
      </c>
      <c r="S9" s="3">
        <v>0</v>
      </c>
      <c r="T9" s="5">
        <v>0</v>
      </c>
      <c r="U9" s="3">
        <v>0</v>
      </c>
      <c r="V9" s="18">
        <v>1</v>
      </c>
      <c r="W9" s="26"/>
      <c r="X9" s="34">
        <v>29588916</v>
      </c>
      <c r="Y9" s="33"/>
      <c r="Z9" s="3">
        <v>0</v>
      </c>
      <c r="AA9" s="25">
        <v>0</v>
      </c>
      <c r="AB9" s="34">
        <v>2378328</v>
      </c>
      <c r="AC9" s="43"/>
      <c r="AD9" s="18">
        <v>16070</v>
      </c>
      <c r="AE9" s="40">
        <v>0</v>
      </c>
      <c r="AF9" s="41">
        <v>0</v>
      </c>
      <c r="AG9" s="34">
        <v>47210588</v>
      </c>
      <c r="AH9" s="33"/>
      <c r="AI9" s="51"/>
    </row>
    <row r="10" spans="1:35" x14ac:dyDescent="0.25">
      <c r="A10" s="7">
        <v>2</v>
      </c>
      <c r="B10" s="1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6"/>
      <c r="P10" s="28" t="s">
        <v>108</v>
      </c>
      <c r="Q10" s="34">
        <v>31325880</v>
      </c>
      <c r="R10" s="29">
        <v>0</v>
      </c>
      <c r="S10" s="3">
        <v>0</v>
      </c>
      <c r="T10" s="5">
        <v>0</v>
      </c>
      <c r="U10" s="3">
        <v>0</v>
      </c>
      <c r="V10" s="18">
        <v>1</v>
      </c>
      <c r="W10" s="26"/>
      <c r="X10" s="34">
        <v>31325880</v>
      </c>
      <c r="Y10" s="33"/>
      <c r="Z10" s="3">
        <v>0</v>
      </c>
      <c r="AA10" s="25">
        <v>0</v>
      </c>
      <c r="AB10" s="36">
        <v>0</v>
      </c>
      <c r="AC10" s="43"/>
      <c r="AD10" s="18">
        <v>15715</v>
      </c>
      <c r="AE10" s="40">
        <v>0</v>
      </c>
      <c r="AF10" s="41">
        <v>0</v>
      </c>
      <c r="AG10" s="34">
        <v>31325880</v>
      </c>
      <c r="AH10" s="33"/>
      <c r="AI10" s="51"/>
    </row>
    <row r="11" spans="1:35" x14ac:dyDescent="0.25">
      <c r="A11" s="7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26"/>
      <c r="P11" s="28" t="s">
        <v>109</v>
      </c>
      <c r="Q11" s="34">
        <v>924444</v>
      </c>
      <c r="R11" s="29">
        <v>0</v>
      </c>
      <c r="S11" s="3">
        <v>0</v>
      </c>
      <c r="T11" s="5">
        <v>0</v>
      </c>
      <c r="U11" s="3">
        <v>0</v>
      </c>
      <c r="V11" s="18">
        <v>1</v>
      </c>
      <c r="W11" s="26"/>
      <c r="X11" s="34">
        <v>172800</v>
      </c>
      <c r="Y11" s="33"/>
      <c r="Z11" s="3">
        <v>0</v>
      </c>
      <c r="AA11" s="25">
        <v>0</v>
      </c>
      <c r="AB11" s="34">
        <v>64950</v>
      </c>
      <c r="AC11" s="43"/>
      <c r="AD11" s="18">
        <v>16107</v>
      </c>
      <c r="AE11" s="40">
        <v>0</v>
      </c>
      <c r="AF11" s="41">
        <v>0</v>
      </c>
      <c r="AG11" s="34">
        <v>859494</v>
      </c>
      <c r="AH11" s="33"/>
      <c r="AI11" s="51"/>
    </row>
    <row r="12" spans="1:35" x14ac:dyDescent="0.25">
      <c r="A12" s="7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6"/>
      <c r="P12" s="28" t="s">
        <v>110</v>
      </c>
      <c r="Q12" s="34">
        <v>180450</v>
      </c>
      <c r="R12" s="29">
        <v>0</v>
      </c>
      <c r="S12" s="3">
        <v>0</v>
      </c>
      <c r="T12" s="5">
        <v>0</v>
      </c>
      <c r="U12" s="3">
        <v>0</v>
      </c>
      <c r="V12" s="18">
        <v>1</v>
      </c>
      <c r="W12" s="26"/>
      <c r="X12" s="34">
        <v>180450</v>
      </c>
      <c r="Y12" s="33"/>
      <c r="Z12" s="3">
        <v>0</v>
      </c>
      <c r="AA12" s="25">
        <v>0</v>
      </c>
      <c r="AB12" s="34">
        <v>12780</v>
      </c>
      <c r="AC12" s="43"/>
      <c r="AD12" s="18">
        <v>16107</v>
      </c>
      <c r="AE12" s="40">
        <v>0</v>
      </c>
      <c r="AF12" s="41">
        <v>0</v>
      </c>
      <c r="AG12" s="34">
        <v>167670</v>
      </c>
      <c r="AH12" s="33"/>
      <c r="AI12" s="51"/>
    </row>
    <row r="13" spans="1:35" x14ac:dyDescent="0.25">
      <c r="A13" s="7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6"/>
      <c r="P13" s="28" t="s">
        <v>111</v>
      </c>
      <c r="Q13" s="34">
        <v>667938</v>
      </c>
      <c r="R13" s="33"/>
      <c r="S13" s="7"/>
      <c r="T13" s="7"/>
      <c r="U13" s="7"/>
      <c r="V13" s="18">
        <v>1</v>
      </c>
      <c r="W13" s="26"/>
      <c r="X13" s="34">
        <v>194082</v>
      </c>
      <c r="Y13" s="33"/>
      <c r="Z13" s="7"/>
      <c r="AA13" s="26"/>
      <c r="AB13" s="34">
        <v>70540</v>
      </c>
      <c r="AC13" s="43"/>
      <c r="AD13" s="18">
        <v>16107</v>
      </c>
      <c r="AE13" s="33"/>
      <c r="AF13" s="26"/>
      <c r="AG13" s="34">
        <v>597398</v>
      </c>
      <c r="AH13" s="33"/>
      <c r="AI13" s="51"/>
    </row>
    <row r="14" spans="1:35" x14ac:dyDescent="0.25">
      <c r="A14" s="7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6"/>
      <c r="P14" s="28" t="s">
        <v>112</v>
      </c>
      <c r="Q14" s="34">
        <v>1934132</v>
      </c>
      <c r="R14" s="33"/>
      <c r="S14" s="7"/>
      <c r="T14" s="7"/>
      <c r="U14" s="7"/>
      <c r="V14" s="18">
        <v>1</v>
      </c>
      <c r="W14" s="26"/>
      <c r="X14" s="34">
        <v>56797</v>
      </c>
      <c r="Y14" s="33"/>
      <c r="Z14" s="7"/>
      <c r="AA14" s="26"/>
      <c r="AB14" s="34">
        <v>56797</v>
      </c>
      <c r="AC14" s="43"/>
      <c r="AD14" s="18">
        <v>16107</v>
      </c>
      <c r="AE14" s="33"/>
      <c r="AF14" s="26"/>
      <c r="AG14" s="34">
        <v>1877335</v>
      </c>
      <c r="AH14" s="33"/>
      <c r="AI14" s="51"/>
    </row>
    <row r="15" spans="1:35" x14ac:dyDescent="0.25">
      <c r="A15" s="7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6"/>
      <c r="P15" s="28" t="s">
        <v>113</v>
      </c>
      <c r="Q15" s="34">
        <v>707604</v>
      </c>
      <c r="R15" s="33"/>
      <c r="S15" s="7"/>
      <c r="T15" s="7"/>
      <c r="U15" s="7"/>
      <c r="V15" s="18">
        <v>1</v>
      </c>
      <c r="W15" s="26"/>
      <c r="X15" s="34">
        <v>232950</v>
      </c>
      <c r="Y15" s="33"/>
      <c r="Z15" s="7"/>
      <c r="AA15" s="26"/>
      <c r="AB15" s="34">
        <v>125100</v>
      </c>
      <c r="AC15" s="43"/>
      <c r="AD15" s="18">
        <v>16107</v>
      </c>
      <c r="AE15" s="33"/>
      <c r="AF15" s="26"/>
      <c r="AG15" s="34">
        <v>582504</v>
      </c>
      <c r="AH15" s="33"/>
      <c r="AI15" s="51"/>
    </row>
    <row r="16" spans="1:35" x14ac:dyDescent="0.25">
      <c r="A16" s="7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  <c r="P16" s="28" t="s">
        <v>114</v>
      </c>
      <c r="Q16" s="34">
        <v>371160</v>
      </c>
      <c r="R16" s="33"/>
      <c r="S16" s="7"/>
      <c r="T16" s="7"/>
      <c r="U16" s="7"/>
      <c r="V16" s="18">
        <v>1</v>
      </c>
      <c r="W16" s="26"/>
      <c r="X16" s="34">
        <v>371160</v>
      </c>
      <c r="Y16" s="33"/>
      <c r="Z16" s="7"/>
      <c r="AA16" s="26"/>
      <c r="AB16" s="36">
        <v>0</v>
      </c>
      <c r="AC16" s="43"/>
      <c r="AD16" s="18">
        <v>16107</v>
      </c>
      <c r="AE16" s="33"/>
      <c r="AF16" s="26"/>
      <c r="AG16" s="34">
        <v>371160</v>
      </c>
      <c r="AH16" s="33"/>
      <c r="AI16" s="51"/>
    </row>
    <row r="17" spans="1:35" x14ac:dyDescent="0.25">
      <c r="A17" s="7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6"/>
      <c r="P17" s="28" t="s">
        <v>115</v>
      </c>
      <c r="Q17" s="34">
        <v>849673</v>
      </c>
      <c r="R17" s="33"/>
      <c r="S17" s="7"/>
      <c r="T17" s="7"/>
      <c r="U17" s="7"/>
      <c r="V17" s="18">
        <v>1</v>
      </c>
      <c r="W17" s="26"/>
      <c r="X17" s="34">
        <v>200040</v>
      </c>
      <c r="Y17" s="33"/>
      <c r="Z17" s="7"/>
      <c r="AA17" s="26"/>
      <c r="AB17" s="34">
        <v>92190</v>
      </c>
      <c r="AC17" s="43"/>
      <c r="AD17" s="18">
        <v>16107</v>
      </c>
      <c r="AE17" s="33"/>
      <c r="AF17" s="26"/>
      <c r="AG17" s="34">
        <v>757483</v>
      </c>
      <c r="AH17" s="33"/>
      <c r="AI17" s="51"/>
    </row>
    <row r="18" spans="1:35" x14ac:dyDescent="0.25">
      <c r="A18" s="7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  <c r="P18" s="28" t="s">
        <v>116</v>
      </c>
      <c r="Q18" s="34">
        <v>587964</v>
      </c>
      <c r="R18" s="33"/>
      <c r="S18" s="7"/>
      <c r="T18" s="7"/>
      <c r="U18" s="7"/>
      <c r="V18" s="18">
        <v>1</v>
      </c>
      <c r="W18" s="26"/>
      <c r="X18" s="34">
        <v>367284</v>
      </c>
      <c r="Y18" s="33"/>
      <c r="Z18" s="7"/>
      <c r="AA18" s="26"/>
      <c r="AB18" s="34">
        <v>155190</v>
      </c>
      <c r="AC18" s="43"/>
      <c r="AD18" s="18">
        <v>16107</v>
      </c>
      <c r="AE18" s="33"/>
      <c r="AF18" s="26"/>
      <c r="AG18" s="34">
        <v>432774</v>
      </c>
      <c r="AH18" s="33"/>
      <c r="AI18" s="51"/>
    </row>
    <row r="19" spans="1:35" x14ac:dyDescent="0.25">
      <c r="A19" s="7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26"/>
      <c r="P19" s="28" t="s">
        <v>117</v>
      </c>
      <c r="Q19" s="34">
        <v>577427</v>
      </c>
      <c r="R19" s="33"/>
      <c r="S19" s="7"/>
      <c r="T19" s="7"/>
      <c r="U19" s="7"/>
      <c r="V19" s="18">
        <v>1</v>
      </c>
      <c r="W19" s="26"/>
      <c r="X19" s="34">
        <v>343411</v>
      </c>
      <c r="Y19" s="33"/>
      <c r="Z19" s="7"/>
      <c r="AA19" s="26"/>
      <c r="AB19" s="34">
        <v>343411</v>
      </c>
      <c r="AC19" s="43"/>
      <c r="AD19" s="18">
        <v>16107</v>
      </c>
      <c r="AE19" s="33"/>
      <c r="AF19" s="26"/>
      <c r="AG19" s="34">
        <v>234016</v>
      </c>
      <c r="AH19" s="33"/>
      <c r="AI19" s="51"/>
    </row>
    <row r="20" spans="1:35" x14ac:dyDescent="0.25">
      <c r="A20" s="7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  <c r="P20" s="28" t="s">
        <v>118</v>
      </c>
      <c r="Q20" s="34">
        <v>278370</v>
      </c>
      <c r="R20" s="33"/>
      <c r="S20" s="7"/>
      <c r="T20" s="7"/>
      <c r="U20" s="7"/>
      <c r="V20" s="18">
        <v>1</v>
      </c>
      <c r="W20" s="26"/>
      <c r="X20" s="34">
        <v>110520</v>
      </c>
      <c r="Y20" s="33"/>
      <c r="Z20" s="7"/>
      <c r="AA20" s="26"/>
      <c r="AB20" s="36">
        <v>0</v>
      </c>
      <c r="AC20" s="43"/>
      <c r="AD20" s="18">
        <v>16107</v>
      </c>
      <c r="AE20" s="33"/>
      <c r="AF20" s="26"/>
      <c r="AG20" s="34">
        <v>278370</v>
      </c>
      <c r="AH20" s="33"/>
      <c r="AI20" s="51"/>
    </row>
    <row r="21" spans="1:35" x14ac:dyDescent="0.25">
      <c r="A21" s="7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26"/>
      <c r="P21" s="28" t="s">
        <v>119</v>
      </c>
      <c r="Q21" s="34">
        <v>580674</v>
      </c>
      <c r="R21" s="33"/>
      <c r="S21" s="7"/>
      <c r="T21" s="7"/>
      <c r="U21" s="7"/>
      <c r="V21" s="18">
        <v>1</v>
      </c>
      <c r="W21" s="26"/>
      <c r="X21" s="34">
        <v>267120</v>
      </c>
      <c r="Y21" s="33"/>
      <c r="Z21" s="7"/>
      <c r="AA21" s="26"/>
      <c r="AB21" s="34">
        <v>48750</v>
      </c>
      <c r="AC21" s="43"/>
      <c r="AD21" s="18">
        <v>16107</v>
      </c>
      <c r="AE21" s="33"/>
      <c r="AF21" s="26"/>
      <c r="AG21" s="34">
        <v>531924</v>
      </c>
      <c r="AH21" s="33"/>
      <c r="AI21" s="51"/>
    </row>
    <row r="22" spans="1:35" x14ac:dyDescent="0.25">
      <c r="A22" s="7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6"/>
      <c r="P22" s="28" t="s">
        <v>120</v>
      </c>
      <c r="Q22" s="34">
        <v>302304</v>
      </c>
      <c r="R22" s="33"/>
      <c r="S22" s="7"/>
      <c r="T22" s="7"/>
      <c r="U22" s="7"/>
      <c r="V22" s="18">
        <v>1</v>
      </c>
      <c r="W22" s="26"/>
      <c r="X22" s="34">
        <v>156600</v>
      </c>
      <c r="Y22" s="33"/>
      <c r="Z22" s="7"/>
      <c r="AA22" s="26"/>
      <c r="AB22" s="34">
        <v>48750</v>
      </c>
      <c r="AC22" s="43"/>
      <c r="AD22" s="18">
        <v>16107</v>
      </c>
      <c r="AE22" s="33"/>
      <c r="AF22" s="26"/>
      <c r="AG22" s="34">
        <v>253554</v>
      </c>
      <c r="AH22" s="33"/>
      <c r="AI22" s="51"/>
    </row>
    <row r="23" spans="1:35" x14ac:dyDescent="0.25">
      <c r="A23" s="7">
        <v>15</v>
      </c>
      <c r="B23" s="1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6"/>
      <c r="P23" s="28" t="s">
        <v>121</v>
      </c>
      <c r="Q23" s="34">
        <v>300170</v>
      </c>
      <c r="R23" s="33"/>
      <c r="S23" s="7"/>
      <c r="T23" s="7"/>
      <c r="U23" s="7"/>
      <c r="V23" s="18">
        <v>1</v>
      </c>
      <c r="W23" s="26"/>
      <c r="X23" s="34">
        <v>115920</v>
      </c>
      <c r="Y23" s="33"/>
      <c r="Z23" s="7"/>
      <c r="AA23" s="26"/>
      <c r="AB23" s="34">
        <v>5400</v>
      </c>
      <c r="AC23" s="43"/>
      <c r="AD23" s="18">
        <v>16107</v>
      </c>
      <c r="AE23" s="33"/>
      <c r="AF23" s="26"/>
      <c r="AG23" s="34">
        <v>294770</v>
      </c>
      <c r="AH23" s="33"/>
      <c r="AI23" s="51"/>
    </row>
    <row r="24" spans="1:35" x14ac:dyDescent="0.25">
      <c r="A24" s="7">
        <v>16</v>
      </c>
      <c r="B24" s="1" t="s">
        <v>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6"/>
      <c r="P24" s="28" t="s">
        <v>122</v>
      </c>
      <c r="Q24" s="34">
        <v>260958</v>
      </c>
      <c r="R24" s="33"/>
      <c r="S24" s="7"/>
      <c r="T24" s="7"/>
      <c r="U24" s="7"/>
      <c r="V24" s="18">
        <v>1</v>
      </c>
      <c r="W24" s="26"/>
      <c r="X24" s="34">
        <v>132658</v>
      </c>
      <c r="Y24" s="33"/>
      <c r="Z24" s="7"/>
      <c r="AA24" s="26"/>
      <c r="AB24" s="34">
        <v>37900</v>
      </c>
      <c r="AC24" s="43"/>
      <c r="AD24" s="18">
        <v>16107</v>
      </c>
      <c r="AE24" s="33"/>
      <c r="AF24" s="26"/>
      <c r="AG24" s="34">
        <v>223058</v>
      </c>
      <c r="AH24" s="33"/>
      <c r="AI24" s="51"/>
    </row>
    <row r="25" spans="1:35" x14ac:dyDescent="0.25">
      <c r="A25" s="7">
        <v>17</v>
      </c>
      <c r="B25" s="1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6"/>
      <c r="P25" s="28" t="s">
        <v>123</v>
      </c>
      <c r="Q25" s="34">
        <v>270956</v>
      </c>
      <c r="R25" s="33"/>
      <c r="S25" s="7"/>
      <c r="T25" s="7"/>
      <c r="U25" s="7"/>
      <c r="V25" s="18">
        <v>1</v>
      </c>
      <c r="W25" s="26"/>
      <c r="X25" s="34">
        <v>72656</v>
      </c>
      <c r="Y25" s="33"/>
      <c r="Z25" s="7"/>
      <c r="AA25" s="26"/>
      <c r="AB25" s="36">
        <v>0</v>
      </c>
      <c r="AC25" s="43"/>
      <c r="AD25" s="18">
        <v>16107</v>
      </c>
      <c r="AE25" s="33"/>
      <c r="AF25" s="26"/>
      <c r="AG25" s="34">
        <v>270956</v>
      </c>
      <c r="AH25" s="33"/>
      <c r="AI25" s="51"/>
    </row>
    <row r="26" spans="1:35" x14ac:dyDescent="0.25">
      <c r="A26" s="7">
        <v>18</v>
      </c>
      <c r="B26" s="1" t="s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6"/>
      <c r="P26" s="28" t="s">
        <v>124</v>
      </c>
      <c r="Q26" s="34">
        <v>2281500</v>
      </c>
      <c r="R26" s="33"/>
      <c r="S26" s="7"/>
      <c r="T26" s="7"/>
      <c r="U26" s="7"/>
      <c r="V26" s="18">
        <v>1</v>
      </c>
      <c r="W26" s="26"/>
      <c r="X26" s="34">
        <v>1122120</v>
      </c>
      <c r="Y26" s="33"/>
      <c r="Z26" s="7"/>
      <c r="AA26" s="26"/>
      <c r="AB26" s="34">
        <v>879720</v>
      </c>
      <c r="AC26" s="43"/>
      <c r="AD26" s="18">
        <v>16107</v>
      </c>
      <c r="AE26" s="33"/>
      <c r="AF26" s="26"/>
      <c r="AG26" s="34">
        <v>1401780</v>
      </c>
      <c r="AH26" s="33"/>
      <c r="AI26" s="51"/>
    </row>
    <row r="27" spans="1:35" x14ac:dyDescent="0.25">
      <c r="A27" s="7">
        <v>19</v>
      </c>
      <c r="B27" s="1" t="s">
        <v>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6"/>
      <c r="P27" s="28" t="s">
        <v>125</v>
      </c>
      <c r="Q27" s="34">
        <v>816956</v>
      </c>
      <c r="R27" s="33"/>
      <c r="S27" s="7"/>
      <c r="T27" s="7"/>
      <c r="U27" s="7"/>
      <c r="V27" s="18">
        <v>1</v>
      </c>
      <c r="W27" s="26"/>
      <c r="X27" s="34">
        <v>816956</v>
      </c>
      <c r="Y27" s="33"/>
      <c r="Z27" s="7"/>
      <c r="AA27" s="26"/>
      <c r="AB27" s="34">
        <v>61750</v>
      </c>
      <c r="AC27" s="43"/>
      <c r="AD27" s="18">
        <v>16107</v>
      </c>
      <c r="AE27" s="33"/>
      <c r="AF27" s="26"/>
      <c r="AG27" s="34">
        <v>755206</v>
      </c>
      <c r="AH27" s="33"/>
      <c r="AI27" s="51"/>
    </row>
    <row r="28" spans="1:35" x14ac:dyDescent="0.25">
      <c r="A28" s="7">
        <v>20</v>
      </c>
      <c r="B28" s="1" t="s">
        <v>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6"/>
      <c r="P28" s="28" t="s">
        <v>126</v>
      </c>
      <c r="Q28" s="34">
        <v>1042488</v>
      </c>
      <c r="R28" s="33"/>
      <c r="S28" s="7"/>
      <c r="T28" s="7"/>
      <c r="U28" s="7"/>
      <c r="V28" s="18">
        <v>1</v>
      </c>
      <c r="W28" s="26"/>
      <c r="X28" s="34">
        <v>313212</v>
      </c>
      <c r="Y28" s="33"/>
      <c r="Z28" s="7"/>
      <c r="AA28" s="26"/>
      <c r="AB28" s="34">
        <v>16250</v>
      </c>
      <c r="AC28" s="43"/>
      <c r="AD28" s="18">
        <v>16107</v>
      </c>
      <c r="AE28" s="33"/>
      <c r="AF28" s="26"/>
      <c r="AG28" s="34">
        <v>1026238</v>
      </c>
      <c r="AH28" s="33"/>
      <c r="AI28" s="51"/>
    </row>
    <row r="29" spans="1:35" x14ac:dyDescent="0.25">
      <c r="A29" s="7">
        <v>21</v>
      </c>
      <c r="B29" s="1" t="s">
        <v>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6"/>
      <c r="P29" s="28" t="s">
        <v>127</v>
      </c>
      <c r="Q29" s="34">
        <v>353324</v>
      </c>
      <c r="R29" s="33"/>
      <c r="S29" s="7"/>
      <c r="T29" s="7"/>
      <c r="U29" s="7"/>
      <c r="V29" s="18">
        <v>1</v>
      </c>
      <c r="W29" s="26"/>
      <c r="X29" s="34">
        <v>172733</v>
      </c>
      <c r="Y29" s="33"/>
      <c r="Z29" s="7"/>
      <c r="AA29" s="26"/>
      <c r="AB29" s="36">
        <v>0</v>
      </c>
      <c r="AC29" s="43"/>
      <c r="AD29" s="18">
        <v>16107</v>
      </c>
      <c r="AE29" s="33"/>
      <c r="AF29" s="26"/>
      <c r="AG29" s="34">
        <v>353324</v>
      </c>
      <c r="AH29" s="33"/>
      <c r="AI29" s="51"/>
    </row>
    <row r="30" spans="1:35" x14ac:dyDescent="0.25">
      <c r="A30" s="7">
        <v>22</v>
      </c>
      <c r="B30" s="1" t="s">
        <v>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6"/>
      <c r="P30" s="28" t="s">
        <v>128</v>
      </c>
      <c r="Q30" s="34">
        <v>107808</v>
      </c>
      <c r="R30" s="33"/>
      <c r="S30" s="7"/>
      <c r="T30" s="7"/>
      <c r="U30" s="7"/>
      <c r="V30" s="18">
        <v>1</v>
      </c>
      <c r="W30" s="26"/>
      <c r="X30" s="34">
        <v>35637</v>
      </c>
      <c r="Y30" s="33"/>
      <c r="Z30" s="7"/>
      <c r="AA30" s="26"/>
      <c r="AB30" s="34">
        <v>35637</v>
      </c>
      <c r="AC30" s="43"/>
      <c r="AD30" s="18">
        <v>16107</v>
      </c>
      <c r="AE30" s="33"/>
      <c r="AF30" s="26"/>
      <c r="AG30" s="34">
        <v>72171</v>
      </c>
      <c r="AH30" s="33"/>
      <c r="AI30" s="51"/>
    </row>
    <row r="31" spans="1:35" x14ac:dyDescent="0.25">
      <c r="A31" s="7">
        <v>23</v>
      </c>
      <c r="B31" s="1" t="s">
        <v>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6"/>
      <c r="P31" s="28" t="s">
        <v>129</v>
      </c>
      <c r="Q31" s="34">
        <v>195330</v>
      </c>
      <c r="R31" s="33"/>
      <c r="S31" s="7"/>
      <c r="T31" s="7"/>
      <c r="U31" s="7"/>
      <c r="V31" s="18">
        <v>1</v>
      </c>
      <c r="W31" s="26"/>
      <c r="X31" s="34">
        <v>13110</v>
      </c>
      <c r="Y31" s="33"/>
      <c r="Z31" s="7"/>
      <c r="AA31" s="26"/>
      <c r="AB31" s="34">
        <v>13110</v>
      </c>
      <c r="AC31" s="43"/>
      <c r="AD31" s="18">
        <v>16107</v>
      </c>
      <c r="AE31" s="33"/>
      <c r="AF31" s="26"/>
      <c r="AG31" s="34">
        <v>182220</v>
      </c>
      <c r="AH31" s="33"/>
      <c r="AI31" s="51"/>
    </row>
    <row r="32" spans="1:35" x14ac:dyDescent="0.25">
      <c r="A32" s="7">
        <v>24</v>
      </c>
      <c r="B32" s="1" t="s">
        <v>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6"/>
      <c r="P32" s="28" t="s">
        <v>130</v>
      </c>
      <c r="Q32" s="34">
        <v>189930</v>
      </c>
      <c r="R32" s="33"/>
      <c r="S32" s="7"/>
      <c r="T32" s="7"/>
      <c r="U32" s="7"/>
      <c r="V32" s="18">
        <v>1</v>
      </c>
      <c r="W32" s="26"/>
      <c r="X32" s="34">
        <v>12762</v>
      </c>
      <c r="Y32" s="33"/>
      <c r="Z32" s="7"/>
      <c r="AA32" s="26"/>
      <c r="AB32" s="34">
        <v>12762</v>
      </c>
      <c r="AC32" s="43"/>
      <c r="AD32" s="18">
        <v>16107</v>
      </c>
      <c r="AE32" s="33"/>
      <c r="AF32" s="26"/>
      <c r="AG32" s="34">
        <v>177168</v>
      </c>
      <c r="AH32" s="33"/>
      <c r="AI32" s="51"/>
    </row>
    <row r="33" spans="1:35" x14ac:dyDescent="0.25">
      <c r="A33" s="7">
        <v>25</v>
      </c>
      <c r="B33" s="1" t="s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6"/>
      <c r="P33" s="28" t="s">
        <v>131</v>
      </c>
      <c r="Q33" s="34">
        <v>203940</v>
      </c>
      <c r="R33" s="33"/>
      <c r="S33" s="7"/>
      <c r="T33" s="7"/>
      <c r="U33" s="7"/>
      <c r="V33" s="18">
        <v>1</v>
      </c>
      <c r="W33" s="26"/>
      <c r="X33" s="34">
        <v>36090</v>
      </c>
      <c r="Y33" s="33"/>
      <c r="Z33" s="7"/>
      <c r="AA33" s="26"/>
      <c r="AB33" s="36">
        <v>0</v>
      </c>
      <c r="AC33" s="43"/>
      <c r="AD33" s="18">
        <v>16107</v>
      </c>
      <c r="AE33" s="33"/>
      <c r="AF33" s="26"/>
      <c r="AG33" s="34">
        <v>203940</v>
      </c>
      <c r="AH33" s="33"/>
      <c r="AI33" s="51"/>
    </row>
    <row r="34" spans="1:35" x14ac:dyDescent="0.25">
      <c r="A34" s="7">
        <v>26</v>
      </c>
      <c r="B34" s="1" t="s">
        <v>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6"/>
      <c r="P34" s="28" t="s">
        <v>132</v>
      </c>
      <c r="Q34" s="34">
        <v>1016359</v>
      </c>
      <c r="R34" s="33"/>
      <c r="S34" s="7"/>
      <c r="T34" s="7"/>
      <c r="U34" s="7"/>
      <c r="V34" s="18">
        <v>1</v>
      </c>
      <c r="W34" s="26"/>
      <c r="X34" s="34">
        <v>457194</v>
      </c>
      <c r="Y34" s="33"/>
      <c r="Z34" s="7"/>
      <c r="AA34" s="26"/>
      <c r="AB34" s="34">
        <v>118908</v>
      </c>
      <c r="AC34" s="43"/>
      <c r="AD34" s="18">
        <v>16107</v>
      </c>
      <c r="AE34" s="33"/>
      <c r="AF34" s="26"/>
      <c r="AG34" s="34">
        <v>897451</v>
      </c>
      <c r="AH34" s="33"/>
      <c r="AI34" s="51"/>
    </row>
    <row r="35" spans="1:35" x14ac:dyDescent="0.25">
      <c r="A35" s="7">
        <v>27</v>
      </c>
      <c r="B35" s="1" t="s">
        <v>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6"/>
      <c r="P35" s="28" t="s">
        <v>133</v>
      </c>
      <c r="Q35" s="34">
        <v>609167</v>
      </c>
      <c r="R35" s="33"/>
      <c r="S35" s="7"/>
      <c r="T35" s="7"/>
      <c r="U35" s="7"/>
      <c r="V35" s="18">
        <v>1</v>
      </c>
      <c r="W35" s="26"/>
      <c r="X35" s="34">
        <v>180417</v>
      </c>
      <c r="Y35" s="33"/>
      <c r="Z35" s="7"/>
      <c r="AA35" s="26"/>
      <c r="AB35" s="34">
        <v>56300</v>
      </c>
      <c r="AC35" s="43"/>
      <c r="AD35" s="18">
        <v>16107</v>
      </c>
      <c r="AE35" s="33"/>
      <c r="AF35" s="26"/>
      <c r="AG35" s="34">
        <v>552867</v>
      </c>
      <c r="AH35" s="33"/>
      <c r="AI35" s="51"/>
    </row>
    <row r="36" spans="1:35" x14ac:dyDescent="0.25">
      <c r="A36" s="7">
        <v>28</v>
      </c>
      <c r="B36" s="1" t="s">
        <v>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26"/>
      <c r="P36" s="28" t="s">
        <v>134</v>
      </c>
      <c r="Q36" s="34">
        <v>674992</v>
      </c>
      <c r="R36" s="33"/>
      <c r="S36" s="7"/>
      <c r="T36" s="7"/>
      <c r="U36" s="7"/>
      <c r="V36" s="18">
        <v>1</v>
      </c>
      <c r="W36" s="26"/>
      <c r="X36" s="34">
        <v>256928</v>
      </c>
      <c r="Y36" s="33"/>
      <c r="Z36" s="7"/>
      <c r="AA36" s="26"/>
      <c r="AB36" s="34">
        <v>65000</v>
      </c>
      <c r="AC36" s="43"/>
      <c r="AD36" s="18">
        <v>16107</v>
      </c>
      <c r="AE36" s="33"/>
      <c r="AF36" s="26"/>
      <c r="AG36" s="34">
        <v>609992</v>
      </c>
      <c r="AH36" s="33"/>
      <c r="AI36" s="51"/>
    </row>
    <row r="37" spans="1:35" x14ac:dyDescent="0.25">
      <c r="A37" s="7">
        <v>29</v>
      </c>
      <c r="B37" s="1" t="s">
        <v>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6"/>
      <c r="P37" s="28" t="s">
        <v>135</v>
      </c>
      <c r="Q37" s="34">
        <v>1210818</v>
      </c>
      <c r="R37" s="33"/>
      <c r="S37" s="7"/>
      <c r="T37" s="7"/>
      <c r="U37" s="7"/>
      <c r="V37" s="18">
        <v>1</v>
      </c>
      <c r="W37" s="26"/>
      <c r="X37" s="34">
        <v>1210818</v>
      </c>
      <c r="Y37" s="33"/>
      <c r="Z37" s="7"/>
      <c r="AA37" s="26"/>
      <c r="AB37" s="34">
        <v>192795</v>
      </c>
      <c r="AC37" s="43"/>
      <c r="AD37" s="18">
        <v>16107</v>
      </c>
      <c r="AE37" s="33"/>
      <c r="AF37" s="26"/>
      <c r="AG37" s="34">
        <v>1018023</v>
      </c>
      <c r="AH37" s="33"/>
      <c r="AI37" s="51"/>
    </row>
    <row r="38" spans="1:35" x14ac:dyDescent="0.25">
      <c r="A38" s="7">
        <v>30</v>
      </c>
      <c r="B38" s="1" t="s">
        <v>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26"/>
      <c r="P38" s="28" t="s">
        <v>136</v>
      </c>
      <c r="Q38" s="34">
        <v>247540</v>
      </c>
      <c r="R38" s="33"/>
      <c r="S38" s="7"/>
      <c r="T38" s="7"/>
      <c r="U38" s="7"/>
      <c r="V38" s="18">
        <v>1</v>
      </c>
      <c r="W38" s="26"/>
      <c r="X38" s="34">
        <v>10800</v>
      </c>
      <c r="Y38" s="33"/>
      <c r="Z38" s="7"/>
      <c r="AA38" s="26"/>
      <c r="AB38" s="34">
        <v>10800</v>
      </c>
      <c r="AC38" s="43"/>
      <c r="AD38" s="18">
        <v>16107</v>
      </c>
      <c r="AE38" s="33"/>
      <c r="AF38" s="26"/>
      <c r="AG38" s="34">
        <v>236740</v>
      </c>
      <c r="AH38" s="33"/>
      <c r="AI38" s="51"/>
    </row>
    <row r="39" spans="1:35" x14ac:dyDescent="0.25">
      <c r="A39" s="7">
        <v>31</v>
      </c>
      <c r="B39" s="1" t="s">
        <v>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6"/>
      <c r="P39" s="28" t="s">
        <v>137</v>
      </c>
      <c r="Q39" s="34">
        <v>168492</v>
      </c>
      <c r="R39" s="33"/>
      <c r="S39" s="7"/>
      <c r="T39" s="7"/>
      <c r="U39" s="7"/>
      <c r="V39" s="18">
        <v>1</v>
      </c>
      <c r="W39" s="26"/>
      <c r="X39" s="34">
        <v>168492</v>
      </c>
      <c r="Y39" s="33"/>
      <c r="Z39" s="7"/>
      <c r="AA39" s="26"/>
      <c r="AB39" s="34">
        <v>65000</v>
      </c>
      <c r="AC39" s="43"/>
      <c r="AD39" s="18">
        <v>16107</v>
      </c>
      <c r="AE39" s="33"/>
      <c r="AF39" s="26"/>
      <c r="AG39" s="34">
        <v>103492</v>
      </c>
      <c r="AH39" s="33"/>
      <c r="AI39" s="51"/>
    </row>
    <row r="40" spans="1:35" x14ac:dyDescent="0.25">
      <c r="A40" s="7">
        <v>32</v>
      </c>
      <c r="B40" s="1" t="s">
        <v>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6"/>
      <c r="P40" s="28" t="s">
        <v>138</v>
      </c>
      <c r="Q40" s="34">
        <v>278370</v>
      </c>
      <c r="R40" s="33"/>
      <c r="S40" s="7"/>
      <c r="T40" s="7"/>
      <c r="U40" s="7"/>
      <c r="V40" s="18">
        <v>1</v>
      </c>
      <c r="W40" s="26"/>
      <c r="X40" s="34">
        <v>110520</v>
      </c>
      <c r="Y40" s="33"/>
      <c r="Z40" s="7"/>
      <c r="AA40" s="26"/>
      <c r="AB40" s="36">
        <v>0</v>
      </c>
      <c r="AC40" s="43"/>
      <c r="AD40" s="18">
        <v>16107</v>
      </c>
      <c r="AE40" s="33"/>
      <c r="AF40" s="26"/>
      <c r="AG40" s="34">
        <v>278370</v>
      </c>
      <c r="AH40" s="33"/>
      <c r="AI40" s="51"/>
    </row>
    <row r="41" spans="1:35" x14ac:dyDescent="0.25">
      <c r="A41" s="7">
        <v>33</v>
      </c>
      <c r="B41" s="1" t="s">
        <v>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6"/>
      <c r="P41" s="28" t="s">
        <v>139</v>
      </c>
      <c r="Q41" s="34">
        <v>759135</v>
      </c>
      <c r="R41" s="33"/>
      <c r="S41" s="7"/>
      <c r="T41" s="7"/>
      <c r="U41" s="7"/>
      <c r="V41" s="18">
        <v>1</v>
      </c>
      <c r="W41" s="26"/>
      <c r="X41" s="34">
        <v>228705</v>
      </c>
      <c r="Y41" s="33"/>
      <c r="Z41" s="7"/>
      <c r="AA41" s="26"/>
      <c r="AB41" s="34">
        <v>44411</v>
      </c>
      <c r="AC41" s="43"/>
      <c r="AD41" s="18">
        <v>16107</v>
      </c>
      <c r="AE41" s="33"/>
      <c r="AF41" s="26"/>
      <c r="AG41" s="34">
        <v>714724</v>
      </c>
      <c r="AH41" s="33"/>
      <c r="AI41" s="51"/>
    </row>
    <row r="42" spans="1:35" x14ac:dyDescent="0.25">
      <c r="A42" s="7">
        <v>34</v>
      </c>
      <c r="B42" s="1" t="s">
        <v>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26"/>
      <c r="P42" s="28" t="s">
        <v>140</v>
      </c>
      <c r="Q42" s="34">
        <v>1095067</v>
      </c>
      <c r="R42" s="33"/>
      <c r="S42" s="7"/>
      <c r="T42" s="7"/>
      <c r="U42" s="7"/>
      <c r="V42" s="18">
        <v>1</v>
      </c>
      <c r="W42" s="26"/>
      <c r="X42" s="34">
        <v>1095067</v>
      </c>
      <c r="Y42" s="33"/>
      <c r="Z42" s="7"/>
      <c r="AA42" s="26"/>
      <c r="AB42" s="34">
        <v>101693</v>
      </c>
      <c r="AC42" s="43"/>
      <c r="AD42" s="18">
        <v>16107</v>
      </c>
      <c r="AE42" s="33"/>
      <c r="AF42" s="26"/>
      <c r="AG42" s="34">
        <v>993374</v>
      </c>
      <c r="AH42" s="33"/>
      <c r="AI42" s="51"/>
    </row>
    <row r="43" spans="1:35" x14ac:dyDescent="0.25">
      <c r="A43" s="7">
        <v>35</v>
      </c>
      <c r="B43" s="1" t="s">
        <v>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26"/>
      <c r="P43" s="28" t="s">
        <v>141</v>
      </c>
      <c r="Q43" s="34">
        <v>619137</v>
      </c>
      <c r="R43" s="33"/>
      <c r="S43" s="7"/>
      <c r="T43" s="7"/>
      <c r="U43" s="7"/>
      <c r="V43" s="18">
        <v>1</v>
      </c>
      <c r="W43" s="26"/>
      <c r="X43" s="34">
        <v>200584</v>
      </c>
      <c r="Y43" s="33"/>
      <c r="Z43" s="7"/>
      <c r="AA43" s="26"/>
      <c r="AB43" s="34">
        <v>70990</v>
      </c>
      <c r="AC43" s="43"/>
      <c r="AD43" s="18">
        <v>16107</v>
      </c>
      <c r="AE43" s="33"/>
      <c r="AF43" s="26"/>
      <c r="AG43" s="34">
        <v>548147</v>
      </c>
      <c r="AH43" s="33"/>
      <c r="AI43" s="51"/>
    </row>
    <row r="44" spans="1:35" x14ac:dyDescent="0.25">
      <c r="A44" s="7">
        <v>36</v>
      </c>
      <c r="B44" s="1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26"/>
      <c r="P44" s="28" t="s">
        <v>142</v>
      </c>
      <c r="Q44" s="34">
        <v>666900</v>
      </c>
      <c r="R44" s="33"/>
      <c r="S44" s="7"/>
      <c r="T44" s="7"/>
      <c r="U44" s="7"/>
      <c r="V44" s="18">
        <v>1</v>
      </c>
      <c r="W44" s="26"/>
      <c r="X44" s="34">
        <v>147600</v>
      </c>
      <c r="Y44" s="33"/>
      <c r="Z44" s="7"/>
      <c r="AA44" s="26"/>
      <c r="AB44" s="34">
        <v>21600</v>
      </c>
      <c r="AC44" s="43"/>
      <c r="AD44" s="18">
        <v>16107</v>
      </c>
      <c r="AE44" s="33"/>
      <c r="AF44" s="26"/>
      <c r="AG44" s="34">
        <v>645300</v>
      </c>
      <c r="AH44" s="33"/>
      <c r="AI44" s="51"/>
    </row>
    <row r="45" spans="1:35" x14ac:dyDescent="0.25">
      <c r="A45" s="7">
        <v>37</v>
      </c>
      <c r="B45" s="1" t="s">
        <v>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26"/>
      <c r="P45" s="28" t="s">
        <v>143</v>
      </c>
      <c r="Q45" s="34">
        <v>407475</v>
      </c>
      <c r="R45" s="33"/>
      <c r="S45" s="7"/>
      <c r="T45" s="7"/>
      <c r="U45" s="7"/>
      <c r="V45" s="18">
        <v>1</v>
      </c>
      <c r="W45" s="26"/>
      <c r="X45" s="34">
        <v>71195</v>
      </c>
      <c r="Y45" s="33"/>
      <c r="Z45" s="7"/>
      <c r="AA45" s="26"/>
      <c r="AB45" s="34">
        <v>13505</v>
      </c>
      <c r="AC45" s="43"/>
      <c r="AD45" s="18">
        <v>16107</v>
      </c>
      <c r="AE45" s="33"/>
      <c r="AF45" s="26"/>
      <c r="AG45" s="34">
        <v>393970</v>
      </c>
      <c r="AH45" s="33"/>
      <c r="AI45" s="51"/>
    </row>
    <row r="46" spans="1:35" x14ac:dyDescent="0.25">
      <c r="A46" s="7">
        <v>38</v>
      </c>
      <c r="B46" s="1" t="s">
        <v>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6"/>
      <c r="P46" s="28" t="s">
        <v>144</v>
      </c>
      <c r="Q46" s="34">
        <v>448136</v>
      </c>
      <c r="R46" s="33"/>
      <c r="S46" s="7"/>
      <c r="T46" s="7"/>
      <c r="U46" s="7"/>
      <c r="V46" s="18">
        <v>1</v>
      </c>
      <c r="W46" s="26"/>
      <c r="X46" s="34">
        <v>448136</v>
      </c>
      <c r="Y46" s="33"/>
      <c r="Z46" s="7"/>
      <c r="AA46" s="26"/>
      <c r="AB46" s="34">
        <v>10800</v>
      </c>
      <c r="AC46" s="43"/>
      <c r="AD46" s="18">
        <v>16107</v>
      </c>
      <c r="AE46" s="33"/>
      <c r="AF46" s="26"/>
      <c r="AG46" s="34">
        <v>437336</v>
      </c>
      <c r="AH46" s="33"/>
      <c r="AI46" s="51"/>
    </row>
    <row r="47" spans="1:35" x14ac:dyDescent="0.25">
      <c r="A47" s="7">
        <v>39</v>
      </c>
      <c r="B47" s="1" t="s">
        <v>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26"/>
      <c r="P47" s="28" t="s">
        <v>145</v>
      </c>
      <c r="Q47" s="34">
        <v>362801</v>
      </c>
      <c r="R47" s="33"/>
      <c r="S47" s="7"/>
      <c r="T47" s="7"/>
      <c r="U47" s="7"/>
      <c r="V47" s="18">
        <v>1</v>
      </c>
      <c r="W47" s="26"/>
      <c r="X47" s="34">
        <v>362801</v>
      </c>
      <c r="Y47" s="33"/>
      <c r="Z47" s="7"/>
      <c r="AA47" s="26"/>
      <c r="AB47" s="34">
        <v>47621</v>
      </c>
      <c r="AC47" s="43"/>
      <c r="AD47" s="18">
        <v>16107</v>
      </c>
      <c r="AE47" s="33"/>
      <c r="AF47" s="26"/>
      <c r="AG47" s="34">
        <v>315180</v>
      </c>
      <c r="AH47" s="33"/>
      <c r="AI47" s="51"/>
    </row>
    <row r="48" spans="1:35" x14ac:dyDescent="0.25">
      <c r="A48" s="7">
        <v>40</v>
      </c>
      <c r="B48" s="1" t="s">
        <v>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26"/>
      <c r="P48" s="28" t="s">
        <v>146</v>
      </c>
      <c r="Q48" s="34">
        <v>278370</v>
      </c>
      <c r="R48" s="33"/>
      <c r="S48" s="7"/>
      <c r="T48" s="7"/>
      <c r="U48" s="7"/>
      <c r="V48" s="18">
        <v>1</v>
      </c>
      <c r="W48" s="26"/>
      <c r="X48" s="34">
        <v>57690</v>
      </c>
      <c r="Y48" s="33"/>
      <c r="Z48" s="7"/>
      <c r="AA48" s="26"/>
      <c r="AB48" s="34">
        <v>57690</v>
      </c>
      <c r="AC48" s="43"/>
      <c r="AD48" s="18">
        <v>16107</v>
      </c>
      <c r="AE48" s="33"/>
      <c r="AF48" s="26"/>
      <c r="AG48" s="34">
        <v>220680</v>
      </c>
      <c r="AH48" s="33"/>
      <c r="AI48" s="51"/>
    </row>
    <row r="49" spans="1:35" x14ac:dyDescent="0.25">
      <c r="A49" s="7">
        <v>41</v>
      </c>
      <c r="B49" s="1" t="s">
        <v>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26"/>
      <c r="P49" s="28" t="s">
        <v>147</v>
      </c>
      <c r="Q49" s="34">
        <v>709071</v>
      </c>
      <c r="R49" s="33"/>
      <c r="S49" s="7"/>
      <c r="T49" s="7"/>
      <c r="U49" s="7"/>
      <c r="V49" s="18">
        <v>1</v>
      </c>
      <c r="W49" s="26"/>
      <c r="X49" s="34">
        <v>270750</v>
      </c>
      <c r="Y49" s="33"/>
      <c r="Z49" s="7"/>
      <c r="AA49" s="26"/>
      <c r="AB49" s="36">
        <v>0</v>
      </c>
      <c r="AC49" s="43"/>
      <c r="AD49" s="18">
        <v>16107</v>
      </c>
      <c r="AE49" s="33"/>
      <c r="AF49" s="26"/>
      <c r="AG49" s="34">
        <v>709071</v>
      </c>
      <c r="AH49" s="33"/>
      <c r="AI49" s="51"/>
    </row>
    <row r="50" spans="1:35" x14ac:dyDescent="0.25">
      <c r="A50" s="7">
        <v>42</v>
      </c>
      <c r="B50" s="1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26"/>
      <c r="P50" s="28" t="s">
        <v>148</v>
      </c>
      <c r="Q50" s="34">
        <v>865662</v>
      </c>
      <c r="R50" s="33"/>
      <c r="S50" s="7"/>
      <c r="T50" s="7"/>
      <c r="U50" s="7"/>
      <c r="V50" s="18">
        <v>1</v>
      </c>
      <c r="W50" s="26"/>
      <c r="X50" s="34">
        <v>865662</v>
      </c>
      <c r="Y50" s="33"/>
      <c r="Z50" s="7"/>
      <c r="AA50" s="26"/>
      <c r="AB50" s="34">
        <v>865662</v>
      </c>
      <c r="AC50" s="43"/>
      <c r="AD50" s="18">
        <v>16107</v>
      </c>
      <c r="AE50" s="33"/>
      <c r="AF50" s="26"/>
      <c r="AG50" s="36">
        <v>0</v>
      </c>
      <c r="AH50" s="33"/>
      <c r="AI50" s="51"/>
    </row>
    <row r="51" spans="1:35" x14ac:dyDescent="0.25">
      <c r="A51" s="7">
        <v>43</v>
      </c>
      <c r="B51" s="1" t="s">
        <v>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26"/>
      <c r="P51" s="28" t="s">
        <v>149</v>
      </c>
      <c r="Q51" s="34">
        <v>624274</v>
      </c>
      <c r="R51" s="33"/>
      <c r="S51" s="7"/>
      <c r="T51" s="7"/>
      <c r="U51" s="7"/>
      <c r="V51" s="18">
        <v>1</v>
      </c>
      <c r="W51" s="26"/>
      <c r="X51" s="34">
        <v>167400</v>
      </c>
      <c r="Y51" s="33"/>
      <c r="Z51" s="7"/>
      <c r="AA51" s="26"/>
      <c r="AB51" s="34">
        <v>59550</v>
      </c>
      <c r="AC51" s="43"/>
      <c r="AD51" s="18">
        <v>16107</v>
      </c>
      <c r="AE51" s="33"/>
      <c r="AF51" s="26"/>
      <c r="AG51" s="34">
        <v>564724</v>
      </c>
      <c r="AH51" s="33"/>
      <c r="AI51" s="51"/>
    </row>
    <row r="52" spans="1:35" x14ac:dyDescent="0.25">
      <c r="A52" s="7">
        <v>44</v>
      </c>
      <c r="B52" s="1" t="s">
        <v>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26"/>
      <c r="P52" s="28" t="s">
        <v>150</v>
      </c>
      <c r="Q52" s="34">
        <v>369591</v>
      </c>
      <c r="R52" s="33"/>
      <c r="S52" s="7"/>
      <c r="T52" s="7"/>
      <c r="U52" s="7"/>
      <c r="V52" s="18">
        <v>1</v>
      </c>
      <c r="W52" s="26"/>
      <c r="X52" s="34">
        <v>100300</v>
      </c>
      <c r="Y52" s="33"/>
      <c r="Z52" s="7"/>
      <c r="AA52" s="26"/>
      <c r="AB52" s="34">
        <v>25870</v>
      </c>
      <c r="AC52" s="43"/>
      <c r="AD52" s="18">
        <v>16107</v>
      </c>
      <c r="AE52" s="33"/>
      <c r="AF52" s="26"/>
      <c r="AG52" s="34">
        <v>343721</v>
      </c>
      <c r="AH52" s="33"/>
      <c r="AI52" s="51"/>
    </row>
    <row r="53" spans="1:35" x14ac:dyDescent="0.25">
      <c r="A53" s="7">
        <v>45</v>
      </c>
      <c r="B53" s="1" t="s">
        <v>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26"/>
      <c r="P53" s="28" t="s">
        <v>151</v>
      </c>
      <c r="Q53" s="34">
        <v>737678</v>
      </c>
      <c r="R53" s="33"/>
      <c r="S53" s="7"/>
      <c r="T53" s="7"/>
      <c r="U53" s="7"/>
      <c r="V53" s="18">
        <v>1</v>
      </c>
      <c r="W53" s="26"/>
      <c r="X53" s="34">
        <v>395378</v>
      </c>
      <c r="Y53" s="33"/>
      <c r="Z53" s="7"/>
      <c r="AA53" s="26"/>
      <c r="AB53" s="34">
        <v>251570</v>
      </c>
      <c r="AC53" s="43"/>
      <c r="AD53" s="18">
        <v>16107</v>
      </c>
      <c r="AE53" s="33"/>
      <c r="AF53" s="26"/>
      <c r="AG53" s="34">
        <v>486108</v>
      </c>
      <c r="AH53" s="33"/>
      <c r="AI53" s="51"/>
    </row>
    <row r="54" spans="1:35" x14ac:dyDescent="0.25">
      <c r="A54" s="7">
        <v>46</v>
      </c>
      <c r="B54" s="1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26"/>
      <c r="P54" s="28" t="s">
        <v>152</v>
      </c>
      <c r="Q54" s="34">
        <v>122136</v>
      </c>
      <c r="R54" s="33"/>
      <c r="S54" s="7"/>
      <c r="T54" s="7"/>
      <c r="U54" s="7"/>
      <c r="V54" s="18">
        <v>1</v>
      </c>
      <c r="W54" s="26"/>
      <c r="X54" s="34">
        <v>17668</v>
      </c>
      <c r="Y54" s="33"/>
      <c r="Z54" s="7"/>
      <c r="AA54" s="26"/>
      <c r="AB54" s="36">
        <v>0</v>
      </c>
      <c r="AC54" s="43"/>
      <c r="AD54" s="18">
        <v>16107</v>
      </c>
      <c r="AE54" s="33"/>
      <c r="AF54" s="26"/>
      <c r="AG54" s="34">
        <v>122136</v>
      </c>
      <c r="AH54" s="33"/>
      <c r="AI54" s="51"/>
    </row>
    <row r="55" spans="1:35" x14ac:dyDescent="0.25">
      <c r="A55" s="7">
        <v>47</v>
      </c>
      <c r="B55" s="1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26"/>
      <c r="P55" s="28" t="s">
        <v>153</v>
      </c>
      <c r="Q55" s="34">
        <v>210000</v>
      </c>
      <c r="R55" s="33"/>
      <c r="S55" s="7"/>
      <c r="T55" s="7"/>
      <c r="U55" s="7"/>
      <c r="V55" s="18">
        <v>1</v>
      </c>
      <c r="W55" s="26"/>
      <c r="X55" s="34">
        <v>210000</v>
      </c>
      <c r="Y55" s="33"/>
      <c r="Z55" s="7"/>
      <c r="AA55" s="26"/>
      <c r="AB55" s="36">
        <v>0</v>
      </c>
      <c r="AC55" s="43"/>
      <c r="AD55" s="18">
        <v>16119</v>
      </c>
      <c r="AE55" s="33"/>
      <c r="AF55" s="26"/>
      <c r="AG55" s="34">
        <v>210000</v>
      </c>
      <c r="AH55" s="33"/>
      <c r="AI55" s="51"/>
    </row>
    <row r="56" spans="1:35" x14ac:dyDescent="0.25">
      <c r="A56" s="7">
        <v>48</v>
      </c>
      <c r="B56" s="1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26"/>
      <c r="P56" s="28" t="s">
        <v>154</v>
      </c>
      <c r="Q56" s="34">
        <v>150000</v>
      </c>
      <c r="R56" s="33"/>
      <c r="S56" s="7"/>
      <c r="T56" s="7"/>
      <c r="U56" s="7"/>
      <c r="V56" s="18">
        <v>1</v>
      </c>
      <c r="W56" s="26"/>
      <c r="X56" s="34">
        <v>150000</v>
      </c>
      <c r="Y56" s="33"/>
      <c r="Z56" s="7"/>
      <c r="AA56" s="26"/>
      <c r="AB56" s="36">
        <v>0</v>
      </c>
      <c r="AC56" s="43"/>
      <c r="AD56" s="18">
        <v>16119</v>
      </c>
      <c r="AE56" s="33"/>
      <c r="AF56" s="26"/>
      <c r="AG56" s="34">
        <v>150000</v>
      </c>
      <c r="AH56" s="33"/>
      <c r="AI56" s="51"/>
    </row>
    <row r="57" spans="1:35" x14ac:dyDescent="0.25">
      <c r="A57" s="7">
        <v>49</v>
      </c>
      <c r="B57" s="1" t="s">
        <v>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6"/>
      <c r="P57" s="28" t="s">
        <v>155</v>
      </c>
      <c r="Q57" s="34">
        <v>1820000</v>
      </c>
      <c r="R57" s="33"/>
      <c r="S57" s="7"/>
      <c r="T57" s="7"/>
      <c r="U57" s="7"/>
      <c r="V57" s="18">
        <v>1</v>
      </c>
      <c r="W57" s="26"/>
      <c r="X57" s="34">
        <v>1820000</v>
      </c>
      <c r="Y57" s="33"/>
      <c r="Z57" s="7"/>
      <c r="AA57" s="26"/>
      <c r="AB57" s="36">
        <v>0</v>
      </c>
      <c r="AC57" s="43"/>
      <c r="AD57" s="18">
        <v>16119</v>
      </c>
      <c r="AE57" s="33"/>
      <c r="AF57" s="26"/>
      <c r="AG57" s="34">
        <v>1820000</v>
      </c>
      <c r="AH57" s="33"/>
      <c r="AI57" s="51"/>
    </row>
    <row r="58" spans="1:35" x14ac:dyDescent="0.25">
      <c r="A58" s="7">
        <v>50</v>
      </c>
      <c r="B58" s="1" t="s">
        <v>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26"/>
      <c r="P58" s="28" t="s">
        <v>156</v>
      </c>
      <c r="Q58" s="34">
        <v>230000</v>
      </c>
      <c r="R58" s="33"/>
      <c r="S58" s="7"/>
      <c r="T58" s="7"/>
      <c r="U58" s="7"/>
      <c r="V58" s="18">
        <v>1</v>
      </c>
      <c r="W58" s="26"/>
      <c r="X58" s="34">
        <v>230000</v>
      </c>
      <c r="Y58" s="33"/>
      <c r="Z58" s="7"/>
      <c r="AA58" s="26"/>
      <c r="AB58" s="36">
        <v>0</v>
      </c>
      <c r="AC58" s="43"/>
      <c r="AD58" s="18">
        <v>16119</v>
      </c>
      <c r="AE58" s="33"/>
      <c r="AF58" s="26"/>
      <c r="AG58" s="34">
        <v>230000</v>
      </c>
      <c r="AH58" s="33"/>
      <c r="AI58" s="51"/>
    </row>
    <row r="59" spans="1:35" x14ac:dyDescent="0.25">
      <c r="A59" s="7">
        <v>51</v>
      </c>
      <c r="B59" s="1" t="s">
        <v>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26"/>
      <c r="P59" s="28" t="s">
        <v>157</v>
      </c>
      <c r="Q59" s="34">
        <v>320000</v>
      </c>
      <c r="R59" s="33"/>
      <c r="S59" s="7"/>
      <c r="T59" s="7"/>
      <c r="U59" s="7"/>
      <c r="V59" s="18">
        <v>1</v>
      </c>
      <c r="W59" s="26"/>
      <c r="X59" s="34">
        <v>160000</v>
      </c>
      <c r="Y59" s="33"/>
      <c r="Z59" s="7"/>
      <c r="AA59" s="26"/>
      <c r="AB59" s="36">
        <v>0</v>
      </c>
      <c r="AC59" s="43"/>
      <c r="AD59" s="18">
        <v>16119</v>
      </c>
      <c r="AE59" s="33"/>
      <c r="AF59" s="26"/>
      <c r="AG59" s="34">
        <v>320000</v>
      </c>
      <c r="AH59" s="33"/>
      <c r="AI59" s="51"/>
    </row>
    <row r="60" spans="1:35" x14ac:dyDescent="0.25">
      <c r="A60" s="7">
        <v>52</v>
      </c>
      <c r="B60" s="1" t="s">
        <v>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26"/>
      <c r="P60" s="28" t="s">
        <v>158</v>
      </c>
      <c r="Q60" s="34">
        <v>280000</v>
      </c>
      <c r="R60" s="33"/>
      <c r="S60" s="7"/>
      <c r="T60" s="7"/>
      <c r="U60" s="7"/>
      <c r="V60" s="18">
        <v>1</v>
      </c>
      <c r="W60" s="26"/>
      <c r="X60" s="34">
        <v>280000</v>
      </c>
      <c r="Y60" s="33"/>
      <c r="Z60" s="7"/>
      <c r="AA60" s="26"/>
      <c r="AB60" s="36">
        <v>0</v>
      </c>
      <c r="AC60" s="43"/>
      <c r="AD60" s="18">
        <v>16119</v>
      </c>
      <c r="AE60" s="33"/>
      <c r="AF60" s="26"/>
      <c r="AG60" s="34">
        <v>280000</v>
      </c>
      <c r="AH60" s="33"/>
      <c r="AI60" s="51"/>
    </row>
    <row r="61" spans="1:35" x14ac:dyDescent="0.25">
      <c r="A61" s="7">
        <v>53</v>
      </c>
      <c r="B61" s="1" t="s">
        <v>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26"/>
      <c r="P61" s="28" t="s">
        <v>159</v>
      </c>
      <c r="Q61" s="34">
        <v>1725000</v>
      </c>
      <c r="R61" s="33"/>
      <c r="S61" s="7"/>
      <c r="T61" s="7"/>
      <c r="U61" s="7"/>
      <c r="V61" s="18">
        <v>1</v>
      </c>
      <c r="W61" s="26"/>
      <c r="X61" s="34">
        <v>1725000</v>
      </c>
      <c r="Y61" s="33"/>
      <c r="Z61" s="7"/>
      <c r="AA61" s="26"/>
      <c r="AB61" s="36">
        <v>0</v>
      </c>
      <c r="AC61" s="43"/>
      <c r="AD61" s="18">
        <v>16119</v>
      </c>
      <c r="AE61" s="33"/>
      <c r="AF61" s="26"/>
      <c r="AG61" s="34">
        <v>1725000</v>
      </c>
      <c r="AH61" s="33"/>
      <c r="AI61" s="51"/>
    </row>
    <row r="62" spans="1:35" x14ac:dyDescent="0.25">
      <c r="A62" s="7">
        <v>54</v>
      </c>
      <c r="B62" s="1" t="s">
        <v>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26"/>
      <c r="P62" s="28" t="s">
        <v>160</v>
      </c>
      <c r="Q62" s="34">
        <v>1350000</v>
      </c>
      <c r="R62" s="33"/>
      <c r="S62" s="7"/>
      <c r="T62" s="7"/>
      <c r="U62" s="7"/>
      <c r="V62" s="18">
        <v>1</v>
      </c>
      <c r="W62" s="26"/>
      <c r="X62" s="34">
        <v>1350000</v>
      </c>
      <c r="Y62" s="33"/>
      <c r="Z62" s="7"/>
      <c r="AA62" s="26"/>
      <c r="AB62" s="36">
        <v>0</v>
      </c>
      <c r="AC62" s="43"/>
      <c r="AD62" s="18">
        <v>16119</v>
      </c>
      <c r="AE62" s="33"/>
      <c r="AF62" s="26"/>
      <c r="AG62" s="34">
        <v>1350000</v>
      </c>
      <c r="AH62" s="33"/>
      <c r="AI62" s="51"/>
    </row>
    <row r="63" spans="1:35" x14ac:dyDescent="0.25">
      <c r="A63" s="7">
        <v>55</v>
      </c>
      <c r="B63" s="1" t="s">
        <v>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26"/>
      <c r="P63" s="28" t="s">
        <v>161</v>
      </c>
      <c r="Q63" s="34">
        <v>1360000</v>
      </c>
      <c r="R63" s="33"/>
      <c r="S63" s="7"/>
      <c r="T63" s="7"/>
      <c r="U63" s="7"/>
      <c r="V63" s="18">
        <v>1</v>
      </c>
      <c r="W63" s="26"/>
      <c r="X63" s="34">
        <v>1360000</v>
      </c>
      <c r="Y63" s="33"/>
      <c r="Z63" s="7"/>
      <c r="AA63" s="26"/>
      <c r="AB63" s="36">
        <v>0</v>
      </c>
      <c r="AC63" s="43"/>
      <c r="AD63" s="18">
        <v>16119</v>
      </c>
      <c r="AE63" s="33"/>
      <c r="AF63" s="26"/>
      <c r="AG63" s="34">
        <v>1360000</v>
      </c>
      <c r="AH63" s="33"/>
      <c r="AI63" s="51"/>
    </row>
    <row r="64" spans="1:35" x14ac:dyDescent="0.25">
      <c r="A64" s="7">
        <v>56</v>
      </c>
      <c r="B64" s="1" t="s">
        <v>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26"/>
      <c r="P64" s="28" t="s">
        <v>162</v>
      </c>
      <c r="Q64" s="34">
        <v>1020000</v>
      </c>
      <c r="R64" s="33"/>
      <c r="S64" s="7"/>
      <c r="T64" s="7"/>
      <c r="U64" s="7"/>
      <c r="V64" s="18">
        <v>1</v>
      </c>
      <c r="W64" s="26"/>
      <c r="X64" s="34">
        <v>1020000</v>
      </c>
      <c r="Y64" s="33"/>
      <c r="Z64" s="7"/>
      <c r="AA64" s="26"/>
      <c r="AB64" s="36">
        <v>0</v>
      </c>
      <c r="AC64" s="43"/>
      <c r="AD64" s="18">
        <v>16119</v>
      </c>
      <c r="AE64" s="33"/>
      <c r="AF64" s="26"/>
      <c r="AG64" s="34">
        <v>1020000</v>
      </c>
      <c r="AH64" s="33"/>
      <c r="AI64" s="51"/>
    </row>
    <row r="65" spans="1:35" x14ac:dyDescent="0.25">
      <c r="A65" s="7">
        <v>57</v>
      </c>
      <c r="B65" s="1" t="s">
        <v>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6"/>
      <c r="P65" s="28" t="s">
        <v>163</v>
      </c>
      <c r="Q65" s="34">
        <v>900000</v>
      </c>
      <c r="R65" s="33"/>
      <c r="S65" s="7"/>
      <c r="T65" s="7"/>
      <c r="U65" s="7"/>
      <c r="V65" s="18">
        <v>1</v>
      </c>
      <c r="W65" s="26"/>
      <c r="X65" s="34">
        <v>900000</v>
      </c>
      <c r="Y65" s="33"/>
      <c r="Z65" s="7"/>
      <c r="AA65" s="26"/>
      <c r="AB65" s="36">
        <v>0</v>
      </c>
      <c r="AC65" s="43"/>
      <c r="AD65" s="18">
        <v>16119</v>
      </c>
      <c r="AE65" s="33"/>
      <c r="AF65" s="26"/>
      <c r="AG65" s="34">
        <v>900000</v>
      </c>
      <c r="AH65" s="33"/>
      <c r="AI65" s="51"/>
    </row>
    <row r="66" spans="1:35" x14ac:dyDescent="0.25">
      <c r="A66" s="7">
        <v>58</v>
      </c>
      <c r="B66" s="1" t="s">
        <v>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6"/>
      <c r="P66" s="28" t="s">
        <v>164</v>
      </c>
      <c r="Q66" s="34">
        <v>1200000</v>
      </c>
      <c r="R66" s="33"/>
      <c r="S66" s="7"/>
      <c r="T66" s="7"/>
      <c r="U66" s="7"/>
      <c r="V66" s="18">
        <v>1</v>
      </c>
      <c r="W66" s="26"/>
      <c r="X66" s="34">
        <v>1200000</v>
      </c>
      <c r="Y66" s="33"/>
      <c r="Z66" s="7"/>
      <c r="AA66" s="26"/>
      <c r="AB66" s="36">
        <v>0</v>
      </c>
      <c r="AC66" s="43"/>
      <c r="AD66" s="18">
        <v>16119</v>
      </c>
      <c r="AE66" s="33"/>
      <c r="AF66" s="26"/>
      <c r="AG66" s="34">
        <v>1200000</v>
      </c>
      <c r="AH66" s="33"/>
      <c r="AI66" s="51"/>
    </row>
    <row r="67" spans="1:35" x14ac:dyDescent="0.25">
      <c r="A67" s="7">
        <v>59</v>
      </c>
      <c r="B67" s="1" t="s">
        <v>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6"/>
      <c r="P67" s="28" t="s">
        <v>165</v>
      </c>
      <c r="Q67" s="34">
        <v>1200000</v>
      </c>
      <c r="R67" s="33"/>
      <c r="S67" s="7"/>
      <c r="T67" s="7"/>
      <c r="U67" s="7"/>
      <c r="V67" s="18">
        <v>1</v>
      </c>
      <c r="W67" s="26"/>
      <c r="X67" s="34">
        <v>1200000</v>
      </c>
      <c r="Y67" s="33"/>
      <c r="Z67" s="7"/>
      <c r="AA67" s="26"/>
      <c r="AB67" s="36">
        <v>0</v>
      </c>
      <c r="AC67" s="43"/>
      <c r="AD67" s="18">
        <v>16119</v>
      </c>
      <c r="AE67" s="33"/>
      <c r="AF67" s="26"/>
      <c r="AG67" s="34">
        <v>1200000</v>
      </c>
      <c r="AH67" s="33"/>
      <c r="AI67" s="51"/>
    </row>
    <row r="68" spans="1:35" x14ac:dyDescent="0.25">
      <c r="A68" s="7">
        <v>60</v>
      </c>
      <c r="B68" s="1" t="s">
        <v>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6"/>
      <c r="P68" s="28" t="s">
        <v>166</v>
      </c>
      <c r="Q68" s="34">
        <v>650000</v>
      </c>
      <c r="R68" s="33"/>
      <c r="S68" s="7"/>
      <c r="T68" s="7"/>
      <c r="U68" s="7"/>
      <c r="V68" s="18">
        <v>1</v>
      </c>
      <c r="W68" s="26"/>
      <c r="X68" s="34">
        <v>650000</v>
      </c>
      <c r="Y68" s="33"/>
      <c r="Z68" s="7"/>
      <c r="AA68" s="26"/>
      <c r="AB68" s="36">
        <v>0</v>
      </c>
      <c r="AC68" s="43"/>
      <c r="AD68" s="18">
        <v>16119</v>
      </c>
      <c r="AE68" s="33"/>
      <c r="AF68" s="26"/>
      <c r="AG68" s="34">
        <v>650000</v>
      </c>
      <c r="AH68" s="33"/>
      <c r="AI68" s="51"/>
    </row>
    <row r="69" spans="1:35" x14ac:dyDescent="0.25">
      <c r="A69" s="7">
        <v>61</v>
      </c>
      <c r="B69" s="1" t="s">
        <v>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26"/>
      <c r="P69" s="28" t="s">
        <v>167</v>
      </c>
      <c r="Q69" s="34">
        <v>600000</v>
      </c>
      <c r="R69" s="33"/>
      <c r="S69" s="7"/>
      <c r="T69" s="7"/>
      <c r="U69" s="7"/>
      <c r="V69" s="18">
        <v>1</v>
      </c>
      <c r="W69" s="26"/>
      <c r="X69" s="34">
        <v>600000</v>
      </c>
      <c r="Y69" s="33"/>
      <c r="Z69" s="7"/>
      <c r="AA69" s="26"/>
      <c r="AB69" s="36">
        <v>0</v>
      </c>
      <c r="AC69" s="44"/>
      <c r="AD69" s="18">
        <v>16119</v>
      </c>
      <c r="AE69" s="33"/>
      <c r="AF69" s="26"/>
      <c r="AG69" s="34">
        <v>600000</v>
      </c>
      <c r="AH69" s="33"/>
      <c r="AI69" s="51"/>
    </row>
    <row r="70" spans="1:35" x14ac:dyDescent="0.25">
      <c r="A70" s="7">
        <v>62</v>
      </c>
      <c r="B70" s="1" t="s">
        <v>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26"/>
      <c r="P70" s="28" t="s">
        <v>168</v>
      </c>
      <c r="Q70" s="34">
        <v>510000</v>
      </c>
      <c r="R70" s="33"/>
      <c r="S70" s="7"/>
      <c r="T70" s="7"/>
      <c r="U70" s="7"/>
      <c r="V70" s="18">
        <v>1</v>
      </c>
      <c r="W70" s="26"/>
      <c r="X70" s="34">
        <v>510000</v>
      </c>
      <c r="Y70" s="33"/>
      <c r="Z70" s="7"/>
      <c r="AA70" s="26"/>
      <c r="AB70" s="36">
        <v>0</v>
      </c>
      <c r="AC70" s="43"/>
      <c r="AD70" s="18">
        <v>16119</v>
      </c>
      <c r="AE70" s="33"/>
      <c r="AF70" s="26"/>
      <c r="AG70" s="34">
        <v>510000</v>
      </c>
      <c r="AH70" s="33"/>
      <c r="AI70" s="51"/>
    </row>
    <row r="71" spans="1:35" x14ac:dyDescent="0.25">
      <c r="A71" s="7">
        <v>63</v>
      </c>
      <c r="B71" s="1" t="s">
        <v>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26"/>
      <c r="P71" s="28" t="s">
        <v>169</v>
      </c>
      <c r="Q71" s="34">
        <v>525000</v>
      </c>
      <c r="R71" s="33"/>
      <c r="S71" s="7"/>
      <c r="T71" s="7"/>
      <c r="U71" s="7"/>
      <c r="V71" s="18">
        <v>1</v>
      </c>
      <c r="W71" s="26"/>
      <c r="X71" s="34">
        <v>525000</v>
      </c>
      <c r="Y71" s="33"/>
      <c r="Z71" s="7"/>
      <c r="AA71" s="26"/>
      <c r="AB71" s="36">
        <v>0</v>
      </c>
      <c r="AC71" s="43"/>
      <c r="AD71" s="18">
        <v>16119</v>
      </c>
      <c r="AE71" s="33"/>
      <c r="AF71" s="26"/>
      <c r="AG71" s="34">
        <v>525000</v>
      </c>
      <c r="AH71" s="33"/>
      <c r="AI71" s="51"/>
    </row>
    <row r="72" spans="1:35" x14ac:dyDescent="0.25">
      <c r="A72" s="7">
        <v>64</v>
      </c>
      <c r="B72" s="1" t="s">
        <v>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26"/>
      <c r="P72" s="28" t="s">
        <v>170</v>
      </c>
      <c r="Q72" s="34">
        <v>1426362</v>
      </c>
      <c r="R72" s="33"/>
      <c r="S72" s="7"/>
      <c r="T72" s="7"/>
      <c r="U72" s="7"/>
      <c r="V72" s="18">
        <v>1</v>
      </c>
      <c r="W72" s="26"/>
      <c r="X72" s="34">
        <v>128148</v>
      </c>
      <c r="Y72" s="33"/>
      <c r="Z72" s="7"/>
      <c r="AA72" s="26"/>
      <c r="AB72" s="34">
        <v>128148</v>
      </c>
      <c r="AC72" s="43"/>
      <c r="AD72" s="18">
        <v>16051</v>
      </c>
      <c r="AE72" s="33"/>
      <c r="AF72" s="26"/>
      <c r="AG72" s="34">
        <v>1298214</v>
      </c>
      <c r="AH72" s="33"/>
      <c r="AI72" s="51"/>
    </row>
    <row r="73" spans="1:35" x14ac:dyDescent="0.25">
      <c r="A73" s="7">
        <v>65</v>
      </c>
      <c r="B73" s="1" t="s">
        <v>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26"/>
      <c r="P73" s="28" t="s">
        <v>171</v>
      </c>
      <c r="Q73" s="34">
        <v>338324</v>
      </c>
      <c r="R73" s="33"/>
      <c r="S73" s="7"/>
      <c r="T73" s="7"/>
      <c r="U73" s="7"/>
      <c r="V73" s="18">
        <v>1</v>
      </c>
      <c r="W73" s="26"/>
      <c r="X73" s="34">
        <v>11088</v>
      </c>
      <c r="Y73" s="33"/>
      <c r="Z73" s="7"/>
      <c r="AA73" s="26"/>
      <c r="AB73" s="36">
        <v>0</v>
      </c>
      <c r="AC73" s="43"/>
      <c r="AD73" s="18">
        <v>16051</v>
      </c>
      <c r="AE73" s="33"/>
      <c r="AF73" s="26"/>
      <c r="AG73" s="34">
        <v>338324</v>
      </c>
      <c r="AH73" s="33"/>
      <c r="AI73" s="51"/>
    </row>
    <row r="74" spans="1:35" x14ac:dyDescent="0.25">
      <c r="A74" s="7">
        <v>66</v>
      </c>
      <c r="B74" s="1" t="s">
        <v>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26"/>
      <c r="P74" s="28" t="s">
        <v>172</v>
      </c>
      <c r="Q74" s="34">
        <v>310578</v>
      </c>
      <c r="R74" s="33"/>
      <c r="S74" s="7"/>
      <c r="T74" s="7"/>
      <c r="U74" s="7"/>
      <c r="V74" s="18">
        <v>1</v>
      </c>
      <c r="W74" s="26"/>
      <c r="X74" s="34">
        <v>37836</v>
      </c>
      <c r="Y74" s="33"/>
      <c r="Z74" s="7"/>
      <c r="AA74" s="26"/>
      <c r="AB74" s="34">
        <v>37836</v>
      </c>
      <c r="AC74" s="43"/>
      <c r="AD74" s="18">
        <v>16051</v>
      </c>
      <c r="AE74" s="33"/>
      <c r="AF74" s="26"/>
      <c r="AG74" s="34">
        <v>272742</v>
      </c>
      <c r="AH74" s="33"/>
      <c r="AI74" s="51"/>
    </row>
    <row r="75" spans="1:35" x14ac:dyDescent="0.25">
      <c r="A75" s="7">
        <v>67</v>
      </c>
      <c r="B75" s="1" t="s">
        <v>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26"/>
      <c r="P75" s="28" t="s">
        <v>173</v>
      </c>
      <c r="Q75" s="34">
        <v>300170</v>
      </c>
      <c r="R75" s="33"/>
      <c r="S75" s="7"/>
      <c r="T75" s="7"/>
      <c r="U75" s="7"/>
      <c r="V75" s="18">
        <v>1</v>
      </c>
      <c r="W75" s="26"/>
      <c r="X75" s="34">
        <v>5400</v>
      </c>
      <c r="Y75" s="33"/>
      <c r="Z75" s="7"/>
      <c r="AA75" s="26"/>
      <c r="AB75" s="34">
        <v>5400</v>
      </c>
      <c r="AC75" s="43"/>
      <c r="AD75" s="18">
        <v>16051</v>
      </c>
      <c r="AE75" s="33"/>
      <c r="AF75" s="26"/>
      <c r="AG75" s="34">
        <v>294770</v>
      </c>
      <c r="AH75" s="33"/>
      <c r="AI75" s="51"/>
    </row>
    <row r="76" spans="1:35" x14ac:dyDescent="0.25">
      <c r="A76" s="7">
        <v>68</v>
      </c>
      <c r="B76" s="1" t="s">
        <v>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26"/>
      <c r="P76" s="28" t="s">
        <v>174</v>
      </c>
      <c r="Q76" s="34">
        <v>1185135</v>
      </c>
      <c r="R76" s="33"/>
      <c r="S76" s="7"/>
      <c r="T76" s="7"/>
      <c r="U76" s="7"/>
      <c r="V76" s="18">
        <v>1</v>
      </c>
      <c r="W76" s="26"/>
      <c r="X76" s="34">
        <v>97710</v>
      </c>
      <c r="Y76" s="33"/>
      <c r="Z76" s="7"/>
      <c r="AA76" s="26"/>
      <c r="AB76" s="34">
        <v>97710</v>
      </c>
      <c r="AC76" s="43"/>
      <c r="AD76" s="18">
        <v>16051</v>
      </c>
      <c r="AE76" s="33"/>
      <c r="AF76" s="26"/>
      <c r="AG76" s="34">
        <v>1087425</v>
      </c>
      <c r="AH76" s="33"/>
      <c r="AI76" s="51"/>
    </row>
    <row r="77" spans="1:35" x14ac:dyDescent="0.25">
      <c r="A77" s="7">
        <v>69</v>
      </c>
      <c r="B77" s="1" t="s">
        <v>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26"/>
      <c r="P77" s="28" t="s">
        <v>175</v>
      </c>
      <c r="Q77" s="34">
        <v>1104630</v>
      </c>
      <c r="R77" s="33"/>
      <c r="S77" s="7"/>
      <c r="T77" s="7"/>
      <c r="U77" s="7"/>
      <c r="V77" s="18">
        <v>1</v>
      </c>
      <c r="W77" s="26"/>
      <c r="X77" s="34">
        <v>62760</v>
      </c>
      <c r="Y77" s="33"/>
      <c r="Z77" s="7"/>
      <c r="AA77" s="26"/>
      <c r="AB77" s="34">
        <v>62760</v>
      </c>
      <c r="AC77" s="43"/>
      <c r="AD77" s="18">
        <v>16051</v>
      </c>
      <c r="AE77" s="33"/>
      <c r="AF77" s="26"/>
      <c r="AG77" s="34">
        <v>1041870</v>
      </c>
      <c r="AH77" s="33"/>
      <c r="AI77" s="51"/>
    </row>
    <row r="78" spans="1:35" x14ac:dyDescent="0.25">
      <c r="A78" s="7">
        <v>70</v>
      </c>
      <c r="B78" s="1" t="s">
        <v>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26"/>
      <c r="P78" s="28" t="s">
        <v>176</v>
      </c>
      <c r="Q78" s="34">
        <v>662347</v>
      </c>
      <c r="R78" s="33"/>
      <c r="S78" s="7"/>
      <c r="T78" s="7"/>
      <c r="U78" s="7"/>
      <c r="V78" s="18">
        <v>1</v>
      </c>
      <c r="W78" s="26"/>
      <c r="X78" s="34">
        <v>59454</v>
      </c>
      <c r="Y78" s="33"/>
      <c r="Z78" s="7"/>
      <c r="AA78" s="26"/>
      <c r="AB78" s="34">
        <v>59454</v>
      </c>
      <c r="AC78" s="43"/>
      <c r="AD78" s="18">
        <v>16051</v>
      </c>
      <c r="AE78" s="33"/>
      <c r="AF78" s="26"/>
      <c r="AG78" s="34">
        <v>602893</v>
      </c>
      <c r="AH78" s="33"/>
      <c r="AI78" s="51"/>
    </row>
    <row r="79" spans="1:35" x14ac:dyDescent="0.25">
      <c r="A79" s="7">
        <v>71</v>
      </c>
      <c r="B79" s="1" t="s">
        <v>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26"/>
      <c r="P79" s="28" t="s">
        <v>177</v>
      </c>
      <c r="Q79" s="34">
        <v>615754</v>
      </c>
      <c r="R79" s="33"/>
      <c r="S79" s="7"/>
      <c r="T79" s="7"/>
      <c r="U79" s="7"/>
      <c r="V79" s="18">
        <v>1</v>
      </c>
      <c r="W79" s="26"/>
      <c r="X79" s="34">
        <v>50480</v>
      </c>
      <c r="Y79" s="33"/>
      <c r="Z79" s="7"/>
      <c r="AA79" s="26"/>
      <c r="AB79" s="34">
        <v>50480</v>
      </c>
      <c r="AC79" s="43"/>
      <c r="AD79" s="18">
        <v>16051</v>
      </c>
      <c r="AE79" s="33"/>
      <c r="AF79" s="26"/>
      <c r="AG79" s="34">
        <v>565274</v>
      </c>
      <c r="AH79" s="33"/>
      <c r="AI79" s="51"/>
    </row>
    <row r="80" spans="1:35" x14ac:dyDescent="0.25">
      <c r="A80" s="7">
        <v>72</v>
      </c>
      <c r="B80" s="1" t="s">
        <v>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26"/>
      <c r="P80" s="28" t="s">
        <v>178</v>
      </c>
      <c r="Q80" s="34">
        <v>600340</v>
      </c>
      <c r="R80" s="33"/>
      <c r="S80" s="7"/>
      <c r="T80" s="7"/>
      <c r="U80" s="7"/>
      <c r="V80" s="18">
        <v>1</v>
      </c>
      <c r="W80" s="26"/>
      <c r="X80" s="34">
        <v>10800</v>
      </c>
      <c r="Y80" s="33"/>
      <c r="Z80" s="7"/>
      <c r="AA80" s="26"/>
      <c r="AB80" s="34">
        <v>10800</v>
      </c>
      <c r="AC80" s="43"/>
      <c r="AD80" s="18">
        <v>16051</v>
      </c>
      <c r="AE80" s="33"/>
      <c r="AF80" s="26"/>
      <c r="AG80" s="34">
        <v>589540</v>
      </c>
      <c r="AH80" s="33"/>
      <c r="AI80" s="51"/>
    </row>
    <row r="81" spans="1:35" x14ac:dyDescent="0.25">
      <c r="A81" s="7">
        <v>73</v>
      </c>
      <c r="B81" s="1" t="s">
        <v>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26"/>
      <c r="P81" s="28" t="s">
        <v>179</v>
      </c>
      <c r="Q81" s="34">
        <v>616296</v>
      </c>
      <c r="R81" s="33"/>
      <c r="S81" s="7"/>
      <c r="T81" s="7"/>
      <c r="U81" s="7"/>
      <c r="V81" s="18">
        <v>1</v>
      </c>
      <c r="W81" s="26"/>
      <c r="X81" s="34">
        <v>43236</v>
      </c>
      <c r="Y81" s="33"/>
      <c r="Z81" s="7"/>
      <c r="AA81" s="26"/>
      <c r="AB81" s="34">
        <v>43236</v>
      </c>
      <c r="AC81" s="43"/>
      <c r="AD81" s="18">
        <v>16051</v>
      </c>
      <c r="AE81" s="33"/>
      <c r="AF81" s="26"/>
      <c r="AG81" s="34">
        <v>573060</v>
      </c>
      <c r="AH81" s="33"/>
      <c r="AI81" s="51"/>
    </row>
    <row r="82" spans="1:35" x14ac:dyDescent="0.25">
      <c r="A82" s="7">
        <v>74</v>
      </c>
      <c r="B82" s="1" t="s">
        <v>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26"/>
      <c r="P82" s="28" t="s">
        <v>180</v>
      </c>
      <c r="Q82" s="34">
        <v>494973</v>
      </c>
      <c r="R82" s="33"/>
      <c r="S82" s="7"/>
      <c r="T82" s="7"/>
      <c r="U82" s="7"/>
      <c r="V82" s="18">
        <v>1</v>
      </c>
      <c r="W82" s="26"/>
      <c r="X82" s="34">
        <v>15093</v>
      </c>
      <c r="Y82" s="33"/>
      <c r="Z82" s="7"/>
      <c r="AA82" s="26"/>
      <c r="AB82" s="34">
        <v>15093</v>
      </c>
      <c r="AC82" s="43"/>
      <c r="AD82" s="18">
        <v>16051</v>
      </c>
      <c r="AE82" s="33"/>
      <c r="AF82" s="26"/>
      <c r="AG82" s="34">
        <v>479880</v>
      </c>
      <c r="AH82" s="33"/>
      <c r="AI82" s="51"/>
    </row>
    <row r="83" spans="1:35" x14ac:dyDescent="0.25">
      <c r="A83" s="7">
        <v>75</v>
      </c>
      <c r="B83" s="1" t="s">
        <v>5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6"/>
      <c r="P83" s="28" t="s">
        <v>181</v>
      </c>
      <c r="Q83" s="34">
        <v>583571</v>
      </c>
      <c r="R83" s="33"/>
      <c r="S83" s="7"/>
      <c r="T83" s="7"/>
      <c r="U83" s="7"/>
      <c r="V83" s="18">
        <v>1</v>
      </c>
      <c r="W83" s="26"/>
      <c r="X83" s="34">
        <v>10431</v>
      </c>
      <c r="Y83" s="33"/>
      <c r="Z83" s="7"/>
      <c r="AA83" s="26"/>
      <c r="AB83" s="34">
        <v>10431</v>
      </c>
      <c r="AC83" s="43"/>
      <c r="AD83" s="18">
        <v>16051</v>
      </c>
      <c r="AE83" s="33"/>
      <c r="AF83" s="26"/>
      <c r="AG83" s="34">
        <v>573140</v>
      </c>
      <c r="AH83" s="33"/>
      <c r="AI83" s="51"/>
    </row>
    <row r="84" spans="1:35" x14ac:dyDescent="0.25">
      <c r="A84" s="7">
        <v>76</v>
      </c>
      <c r="B84" s="1" t="s">
        <v>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26"/>
      <c r="P84" s="28" t="s">
        <v>182</v>
      </c>
      <c r="Q84" s="34">
        <v>572950</v>
      </c>
      <c r="R84" s="33"/>
      <c r="S84" s="7"/>
      <c r="T84" s="7"/>
      <c r="U84" s="7"/>
      <c r="V84" s="18">
        <v>1</v>
      </c>
      <c r="W84" s="26"/>
      <c r="X84" s="34">
        <v>27000</v>
      </c>
      <c r="Y84" s="33"/>
      <c r="Z84" s="7"/>
      <c r="AA84" s="26"/>
      <c r="AB84" s="34">
        <v>27000</v>
      </c>
      <c r="AC84" s="43"/>
      <c r="AD84" s="18">
        <v>16051</v>
      </c>
      <c r="AE84" s="33"/>
      <c r="AF84" s="26"/>
      <c r="AG84" s="34">
        <v>545950</v>
      </c>
      <c r="AH84" s="33"/>
      <c r="AI84" s="51"/>
    </row>
    <row r="85" spans="1:35" x14ac:dyDescent="0.25">
      <c r="A85" s="7">
        <v>77</v>
      </c>
      <c r="B85" s="1" t="s">
        <v>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6"/>
      <c r="P85" s="28" t="s">
        <v>183</v>
      </c>
      <c r="Q85" s="34">
        <v>580674</v>
      </c>
      <c r="R85" s="33"/>
      <c r="S85" s="7"/>
      <c r="T85" s="7"/>
      <c r="U85" s="7"/>
      <c r="V85" s="18">
        <v>1</v>
      </c>
      <c r="W85" s="26"/>
      <c r="X85" s="34">
        <v>48654</v>
      </c>
      <c r="Y85" s="33"/>
      <c r="Z85" s="7"/>
      <c r="AA85" s="26"/>
      <c r="AB85" s="34">
        <v>48654</v>
      </c>
      <c r="AC85" s="43"/>
      <c r="AD85" s="18">
        <v>16051</v>
      </c>
      <c r="AE85" s="33"/>
      <c r="AF85" s="26"/>
      <c r="AG85" s="34">
        <v>532020</v>
      </c>
      <c r="AH85" s="33"/>
      <c r="AI85" s="51"/>
    </row>
    <row r="86" spans="1:35" x14ac:dyDescent="0.25">
      <c r="A86" s="7">
        <v>78</v>
      </c>
      <c r="B86" s="1" t="s">
        <v>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26"/>
      <c r="P86" s="28" t="s">
        <v>184</v>
      </c>
      <c r="Q86" s="34">
        <v>588580</v>
      </c>
      <c r="R86" s="33"/>
      <c r="S86" s="7"/>
      <c r="T86" s="7"/>
      <c r="U86" s="7"/>
      <c r="V86" s="18">
        <v>1</v>
      </c>
      <c r="W86" s="26"/>
      <c r="X86" s="34">
        <v>46878</v>
      </c>
      <c r="Y86" s="33"/>
      <c r="Z86" s="7"/>
      <c r="AA86" s="26"/>
      <c r="AB86" s="34">
        <v>46878</v>
      </c>
      <c r="AC86" s="44"/>
      <c r="AD86" s="18">
        <v>16051</v>
      </c>
      <c r="AE86" s="33"/>
      <c r="AF86" s="26"/>
      <c r="AG86" s="34">
        <v>541702</v>
      </c>
      <c r="AH86" s="33"/>
      <c r="AI86" s="51"/>
    </row>
    <row r="87" spans="1:35" x14ac:dyDescent="0.25">
      <c r="P87" s="28" t="s">
        <v>185</v>
      </c>
      <c r="Q87" s="34">
        <v>559704</v>
      </c>
      <c r="X87" s="34">
        <v>38926</v>
      </c>
      <c r="AB87" s="34">
        <v>38926</v>
      </c>
      <c r="AD87" s="18">
        <v>16051</v>
      </c>
      <c r="AG87" s="34">
        <v>520778</v>
      </c>
      <c r="AI87" s="51"/>
    </row>
    <row r="88" spans="1:35" x14ac:dyDescent="0.25">
      <c r="P88" s="28" t="s">
        <v>186</v>
      </c>
      <c r="Q88" s="34">
        <v>597622</v>
      </c>
      <c r="X88" s="34">
        <v>27000</v>
      </c>
      <c r="AB88" s="34">
        <v>27000</v>
      </c>
      <c r="AD88" s="18">
        <v>16051</v>
      </c>
      <c r="AG88" s="34">
        <v>570622</v>
      </c>
      <c r="AI88" s="51"/>
    </row>
    <row r="89" spans="1:35" x14ac:dyDescent="0.25">
      <c r="P89" s="28" t="s">
        <v>187</v>
      </c>
      <c r="Q89" s="34">
        <v>580674</v>
      </c>
      <c r="X89" s="34">
        <v>48654</v>
      </c>
      <c r="AB89" s="34">
        <v>48654</v>
      </c>
      <c r="AD89" s="18">
        <v>16051</v>
      </c>
      <c r="AG89" s="34">
        <v>532020</v>
      </c>
      <c r="AI89" s="51"/>
    </row>
    <row r="90" spans="1:35" x14ac:dyDescent="0.25">
      <c r="P90" s="28" t="s">
        <v>188</v>
      </c>
      <c r="Q90" s="34">
        <v>506566</v>
      </c>
      <c r="X90" s="34">
        <v>70272</v>
      </c>
      <c r="AB90" s="34">
        <v>70272</v>
      </c>
      <c r="AD90" s="18">
        <v>16051</v>
      </c>
      <c r="AG90" s="34">
        <v>436294</v>
      </c>
      <c r="AI90" s="51"/>
    </row>
    <row r="91" spans="1:35" x14ac:dyDescent="0.25">
      <c r="P91" s="28" t="s">
        <v>189</v>
      </c>
      <c r="Q91" s="34">
        <v>506566</v>
      </c>
      <c r="X91" s="34">
        <v>70272</v>
      </c>
      <c r="AB91" s="34">
        <v>70272</v>
      </c>
      <c r="AD91" s="18">
        <v>16051</v>
      </c>
      <c r="AG91" s="34">
        <v>436294</v>
      </c>
      <c r="AI91" s="51"/>
    </row>
    <row r="92" spans="1:35" x14ac:dyDescent="0.25">
      <c r="P92" s="28" t="s">
        <v>190</v>
      </c>
      <c r="Q92" s="34">
        <v>506566</v>
      </c>
      <c r="X92" s="34">
        <v>70272</v>
      </c>
      <c r="AB92" s="34">
        <v>70272</v>
      </c>
      <c r="AD92" s="18">
        <v>16051</v>
      </c>
      <c r="AG92" s="34">
        <v>436294</v>
      </c>
      <c r="AI92" s="51"/>
    </row>
    <row r="93" spans="1:35" x14ac:dyDescent="0.25">
      <c r="P93" s="28" t="s">
        <v>191</v>
      </c>
      <c r="Q93" s="34">
        <v>506566</v>
      </c>
      <c r="X93" s="34">
        <v>70272</v>
      </c>
      <c r="AB93" s="34">
        <v>70272</v>
      </c>
      <c r="AD93" s="18">
        <v>16051</v>
      </c>
      <c r="AG93" s="34">
        <v>436294</v>
      </c>
      <c r="AI93" s="51"/>
    </row>
    <row r="94" spans="1:35" x14ac:dyDescent="0.25">
      <c r="P94" s="28" t="s">
        <v>192</v>
      </c>
      <c r="Q94" s="34">
        <v>506566</v>
      </c>
      <c r="X94" s="34">
        <v>70272</v>
      </c>
      <c r="AB94" s="34">
        <v>70272</v>
      </c>
      <c r="AD94" s="18">
        <v>16051</v>
      </c>
      <c r="AG94" s="34">
        <v>436294</v>
      </c>
      <c r="AI94" s="51"/>
    </row>
    <row r="95" spans="1:35" x14ac:dyDescent="0.25">
      <c r="P95" s="28" t="s">
        <v>193</v>
      </c>
      <c r="Q95" s="34">
        <v>460709</v>
      </c>
      <c r="X95" s="34">
        <v>17792</v>
      </c>
      <c r="AB95" s="34">
        <v>17792</v>
      </c>
      <c r="AD95" s="18">
        <v>16051</v>
      </c>
      <c r="AG95" s="34">
        <v>442917</v>
      </c>
      <c r="AI95" s="51"/>
    </row>
    <row r="96" spans="1:35" x14ac:dyDescent="0.25">
      <c r="P96" s="28" t="s">
        <v>194</v>
      </c>
      <c r="Q96" s="34">
        <v>480160</v>
      </c>
      <c r="X96" s="34">
        <v>27000</v>
      </c>
      <c r="AB96" s="34">
        <v>27000</v>
      </c>
      <c r="AD96" s="18">
        <v>16051</v>
      </c>
      <c r="AG96" s="34">
        <v>453160</v>
      </c>
      <c r="AI96" s="51"/>
    </row>
    <row r="97" spans="16:35" x14ac:dyDescent="0.25">
      <c r="P97" s="28" t="s">
        <v>195</v>
      </c>
      <c r="Q97" s="34">
        <v>523506</v>
      </c>
      <c r="X97" s="34">
        <v>43236</v>
      </c>
      <c r="AB97" s="34">
        <v>43236</v>
      </c>
      <c r="AD97" s="18">
        <v>16051</v>
      </c>
      <c r="AG97" s="34">
        <v>480270</v>
      </c>
      <c r="AI97" s="51"/>
    </row>
    <row r="98" spans="16:35" x14ac:dyDescent="0.25">
      <c r="P98" s="28" t="s">
        <v>196</v>
      </c>
      <c r="Q98" s="34">
        <v>474300</v>
      </c>
      <c r="X98" s="34">
        <v>175230</v>
      </c>
      <c r="AB98" s="34">
        <v>175230</v>
      </c>
      <c r="AD98" s="18">
        <v>16051</v>
      </c>
      <c r="AG98" s="34">
        <v>299070</v>
      </c>
      <c r="AI98" s="51"/>
    </row>
    <row r="99" spans="16:35" x14ac:dyDescent="0.25">
      <c r="P99" s="28" t="s">
        <v>197</v>
      </c>
      <c r="Q99" s="34">
        <v>50215488</v>
      </c>
      <c r="X99" s="34">
        <v>50215488</v>
      </c>
      <c r="AB99" s="34">
        <v>7616852</v>
      </c>
      <c r="AD99" s="18">
        <v>16051</v>
      </c>
      <c r="AG99" s="34">
        <v>42598636</v>
      </c>
      <c r="AI99" s="51"/>
    </row>
    <row r="100" spans="16:35" x14ac:dyDescent="0.25">
      <c r="P100" s="28" t="s">
        <v>198</v>
      </c>
      <c r="Q100" s="34">
        <v>1457145</v>
      </c>
      <c r="X100" s="34">
        <v>1457145</v>
      </c>
      <c r="AB100" s="36">
        <v>0</v>
      </c>
      <c r="AD100" s="18">
        <v>16201</v>
      </c>
      <c r="AG100" s="34">
        <v>1457145</v>
      </c>
      <c r="AI100" s="51"/>
    </row>
    <row r="101" spans="16:35" x14ac:dyDescent="0.25">
      <c r="P101" s="28" t="s">
        <v>199</v>
      </c>
      <c r="Q101" s="34">
        <v>9978960</v>
      </c>
      <c r="X101" s="34">
        <v>9978960</v>
      </c>
      <c r="AB101" s="34">
        <v>1994208</v>
      </c>
      <c r="AD101" s="18">
        <v>16201</v>
      </c>
      <c r="AG101" s="34">
        <v>7984752</v>
      </c>
      <c r="AI101" s="51"/>
    </row>
    <row r="102" spans="16:35" x14ac:dyDescent="0.25">
      <c r="P102" s="28" t="s">
        <v>200</v>
      </c>
      <c r="Q102" s="34">
        <v>149400</v>
      </c>
      <c r="X102" s="34">
        <v>149400</v>
      </c>
      <c r="AB102" s="36">
        <v>0</v>
      </c>
      <c r="AD102" s="18">
        <v>16201</v>
      </c>
      <c r="AG102" s="34">
        <v>149400</v>
      </c>
      <c r="AI102" s="51"/>
    </row>
    <row r="103" spans="16:35" x14ac:dyDescent="0.25">
      <c r="P103" s="28" t="s">
        <v>201</v>
      </c>
      <c r="Q103" s="34">
        <v>298800</v>
      </c>
      <c r="X103" s="34">
        <v>298800</v>
      </c>
      <c r="AB103" s="36">
        <v>0</v>
      </c>
      <c r="AD103" s="18">
        <v>16201</v>
      </c>
      <c r="AG103" s="34">
        <v>298800</v>
      </c>
      <c r="AI103" s="51"/>
    </row>
    <row r="104" spans="16:35" x14ac:dyDescent="0.25">
      <c r="P104" s="28" t="s">
        <v>202</v>
      </c>
      <c r="Q104" s="34">
        <v>1561138</v>
      </c>
      <c r="X104" s="34">
        <v>1561138</v>
      </c>
      <c r="AB104" s="36">
        <v>0</v>
      </c>
      <c r="AD104" s="18">
        <v>16201</v>
      </c>
      <c r="AG104" s="34">
        <v>1561138</v>
      </c>
      <c r="AI104" s="51"/>
    </row>
    <row r="105" spans="16:35" x14ac:dyDescent="0.25">
      <c r="P105" s="28" t="s">
        <v>203</v>
      </c>
      <c r="Q105" s="34">
        <v>1404000</v>
      </c>
      <c r="X105" s="34">
        <v>1404000</v>
      </c>
      <c r="AB105" s="34">
        <v>234000</v>
      </c>
      <c r="AD105" s="18">
        <v>16201</v>
      </c>
      <c r="AG105" s="34">
        <v>1170000</v>
      </c>
      <c r="AI105" s="51"/>
    </row>
    <row r="106" spans="16:35" x14ac:dyDescent="0.25">
      <c r="P106" s="28" t="s">
        <v>204</v>
      </c>
      <c r="Q106" s="34">
        <v>480000</v>
      </c>
      <c r="X106" s="34">
        <v>480000</v>
      </c>
      <c r="AB106" s="36">
        <v>0</v>
      </c>
      <c r="AD106" s="18">
        <v>16201</v>
      </c>
      <c r="AG106" s="34">
        <v>480000</v>
      </c>
      <c r="AI106" s="51"/>
    </row>
    <row r="107" spans="16:35" x14ac:dyDescent="0.25">
      <c r="P107" s="28" t="s">
        <v>205</v>
      </c>
      <c r="Q107" s="34">
        <v>1404000</v>
      </c>
      <c r="X107" s="34">
        <v>1404000</v>
      </c>
      <c r="AB107" s="36">
        <v>0</v>
      </c>
      <c r="AD107" s="18">
        <v>16201</v>
      </c>
      <c r="AG107" s="34">
        <v>1404000</v>
      </c>
      <c r="AI107" s="51"/>
    </row>
    <row r="108" spans="16:35" x14ac:dyDescent="0.25">
      <c r="P108" s="28" t="s">
        <v>206</v>
      </c>
      <c r="Q108" s="34">
        <v>134400</v>
      </c>
      <c r="X108" s="34">
        <v>134400</v>
      </c>
      <c r="AB108" s="36">
        <v>0</v>
      </c>
      <c r="AD108" s="18">
        <v>16201</v>
      </c>
      <c r="AG108" s="34">
        <v>134400</v>
      </c>
      <c r="AI108" s="51"/>
    </row>
    <row r="109" spans="16:35" x14ac:dyDescent="0.25">
      <c r="P109" s="28" t="s">
        <v>207</v>
      </c>
      <c r="Q109" s="34">
        <v>144000</v>
      </c>
      <c r="X109" s="34">
        <v>144000</v>
      </c>
      <c r="AB109" s="36">
        <v>0</v>
      </c>
      <c r="AD109" s="18">
        <v>16201</v>
      </c>
      <c r="AG109" s="34">
        <v>144000</v>
      </c>
      <c r="AI109" s="51"/>
    </row>
    <row r="110" spans="16:35" x14ac:dyDescent="0.25">
      <c r="P110" s="28" t="s">
        <v>208</v>
      </c>
      <c r="Q110" s="34">
        <v>298800</v>
      </c>
      <c r="X110" s="34">
        <v>298800</v>
      </c>
      <c r="AB110" s="36">
        <v>0</v>
      </c>
      <c r="AD110" s="18">
        <v>16201</v>
      </c>
      <c r="AG110" s="34">
        <v>298800</v>
      </c>
      <c r="AI110" s="51"/>
    </row>
    <row r="111" spans="16:35" x14ac:dyDescent="0.25">
      <c r="P111" s="28" t="s">
        <v>209</v>
      </c>
      <c r="Q111" s="34">
        <v>138000</v>
      </c>
      <c r="X111" s="34">
        <v>138000</v>
      </c>
      <c r="AB111" s="34">
        <v>38000</v>
      </c>
      <c r="AD111" s="18">
        <v>16201</v>
      </c>
      <c r="AG111" s="34">
        <v>100000</v>
      </c>
      <c r="AI111" s="51"/>
    </row>
    <row r="112" spans="16:35" x14ac:dyDescent="0.25">
      <c r="P112" s="28" t="s">
        <v>210</v>
      </c>
      <c r="Q112" s="34">
        <v>149400</v>
      </c>
      <c r="X112" s="34">
        <v>149400</v>
      </c>
      <c r="AB112" s="36">
        <v>0</v>
      </c>
      <c r="AD112" s="18">
        <v>16201</v>
      </c>
      <c r="AG112" s="34">
        <v>149400</v>
      </c>
      <c r="AI112" s="51"/>
    </row>
    <row r="113" spans="16:35" x14ac:dyDescent="0.25">
      <c r="P113" s="28" t="s">
        <v>211</v>
      </c>
      <c r="Q113" s="34">
        <v>298800</v>
      </c>
      <c r="X113" s="34">
        <v>298800</v>
      </c>
      <c r="AB113" s="36">
        <v>0</v>
      </c>
      <c r="AD113" s="18">
        <v>16201</v>
      </c>
      <c r="AG113" s="34">
        <v>298800</v>
      </c>
      <c r="AI113" s="51"/>
    </row>
    <row r="114" spans="16:35" x14ac:dyDescent="0.25">
      <c r="P114" s="28" t="s">
        <v>212</v>
      </c>
      <c r="Q114" s="34">
        <v>298800</v>
      </c>
      <c r="X114" s="34">
        <v>298800</v>
      </c>
      <c r="AB114" s="36">
        <v>0</v>
      </c>
      <c r="AD114" s="18">
        <v>16201</v>
      </c>
      <c r="AG114" s="34">
        <v>298800</v>
      </c>
      <c r="AI114" s="51"/>
    </row>
    <row r="115" spans="16:35" x14ac:dyDescent="0.25">
      <c r="P115" s="28" t="s">
        <v>213</v>
      </c>
      <c r="Q115" s="34">
        <v>336000</v>
      </c>
      <c r="X115" s="34">
        <v>336000</v>
      </c>
      <c r="AB115" s="36">
        <v>0</v>
      </c>
      <c r="AD115" s="18">
        <v>16201</v>
      </c>
      <c r="AG115" s="34">
        <v>336000</v>
      </c>
      <c r="AI115" s="51"/>
    </row>
    <row r="116" spans="16:35" x14ac:dyDescent="0.25">
      <c r="P116" s="28" t="s">
        <v>214</v>
      </c>
      <c r="Q116" s="34">
        <v>84000</v>
      </c>
      <c r="X116" s="34">
        <v>84000</v>
      </c>
      <c r="AB116" s="34">
        <v>4000</v>
      </c>
      <c r="AD116" s="18">
        <v>16201</v>
      </c>
      <c r="AG116" s="34">
        <v>80000</v>
      </c>
      <c r="AI116" s="51"/>
    </row>
    <row r="117" spans="16:35" x14ac:dyDescent="0.25">
      <c r="P117" s="28" t="s">
        <v>215</v>
      </c>
      <c r="Q117" s="34">
        <v>318000</v>
      </c>
      <c r="X117" s="34">
        <v>318000</v>
      </c>
      <c r="AB117" s="36">
        <v>0</v>
      </c>
      <c r="AD117" s="18">
        <v>16201</v>
      </c>
      <c r="AG117" s="34">
        <v>318000</v>
      </c>
      <c r="AI117" s="51"/>
    </row>
    <row r="118" spans="16:35" x14ac:dyDescent="0.25">
      <c r="P118" s="28" t="s">
        <v>216</v>
      </c>
      <c r="Q118" s="34">
        <v>480000</v>
      </c>
      <c r="X118" s="34">
        <v>480000</v>
      </c>
      <c r="AB118" s="36">
        <v>0</v>
      </c>
      <c r="AD118" s="18">
        <v>16201</v>
      </c>
      <c r="AG118" s="34">
        <v>480000</v>
      </c>
      <c r="AI118" s="51"/>
    </row>
    <row r="119" spans="16:35" x14ac:dyDescent="0.25">
      <c r="P119" s="28" t="s">
        <v>217</v>
      </c>
      <c r="Q119" s="34">
        <v>318000</v>
      </c>
      <c r="X119" s="34">
        <v>318000</v>
      </c>
      <c r="AB119" s="36">
        <v>0</v>
      </c>
      <c r="AD119" s="18">
        <v>16201</v>
      </c>
      <c r="AG119" s="34">
        <v>318000</v>
      </c>
      <c r="AI119" s="51"/>
    </row>
    <row r="120" spans="16:35" x14ac:dyDescent="0.25">
      <c r="P120" s="28" t="s">
        <v>218</v>
      </c>
      <c r="Q120" s="34">
        <v>2823456</v>
      </c>
      <c r="X120" s="34">
        <v>2823456</v>
      </c>
      <c r="AB120" s="34">
        <v>120360</v>
      </c>
      <c r="AD120" s="18">
        <v>16037</v>
      </c>
      <c r="AG120" s="34">
        <v>2703096</v>
      </c>
      <c r="AI120" s="51"/>
    </row>
    <row r="121" spans="16:35" x14ac:dyDescent="0.25">
      <c r="P121" s="28" t="s">
        <v>219</v>
      </c>
      <c r="Q121" s="34">
        <v>1999005</v>
      </c>
      <c r="X121" s="34">
        <v>1999005</v>
      </c>
      <c r="AB121" s="34">
        <v>179271</v>
      </c>
      <c r="AD121" s="18">
        <v>16037</v>
      </c>
      <c r="AG121" s="34">
        <v>1819734</v>
      </c>
      <c r="AI121" s="51"/>
    </row>
    <row r="122" spans="16:35" x14ac:dyDescent="0.25">
      <c r="P122" s="28" t="s">
        <v>220</v>
      </c>
      <c r="Q122" s="34">
        <v>1049447</v>
      </c>
      <c r="X122" s="34">
        <v>977275</v>
      </c>
      <c r="AB122" s="34">
        <v>977275</v>
      </c>
      <c r="AD122" s="18">
        <v>16037</v>
      </c>
      <c r="AG122" s="34">
        <v>72172</v>
      </c>
      <c r="AI122" s="51"/>
    </row>
    <row r="123" spans="16:35" x14ac:dyDescent="0.25">
      <c r="P123" s="28" t="s">
        <v>221</v>
      </c>
      <c r="Q123" s="34">
        <v>278370</v>
      </c>
      <c r="X123" s="34">
        <v>278370</v>
      </c>
      <c r="AB123" s="36">
        <v>0</v>
      </c>
      <c r="AD123" s="18">
        <v>16037</v>
      </c>
      <c r="AG123" s="34">
        <v>278370</v>
      </c>
      <c r="AI123" s="51"/>
    </row>
    <row r="124" spans="16:35" x14ac:dyDescent="0.25">
      <c r="P124" s="28" t="s">
        <v>222</v>
      </c>
      <c r="Q124" s="34">
        <v>129240</v>
      </c>
      <c r="X124" s="34">
        <v>129240</v>
      </c>
      <c r="AB124" s="34">
        <v>129240</v>
      </c>
      <c r="AD124" s="18">
        <v>16037</v>
      </c>
      <c r="AG124" s="36">
        <v>0</v>
      </c>
      <c r="AI124" s="51"/>
    </row>
    <row r="125" spans="16:35" x14ac:dyDescent="0.25">
      <c r="P125" s="28" t="s">
        <v>223</v>
      </c>
      <c r="Q125" s="34">
        <v>50215488</v>
      </c>
      <c r="X125" s="34">
        <v>50181804</v>
      </c>
      <c r="AB125" s="34">
        <v>4280940</v>
      </c>
      <c r="AD125" s="18">
        <v>16037</v>
      </c>
      <c r="AG125" s="34">
        <v>45934548</v>
      </c>
      <c r="AI125" s="51"/>
    </row>
    <row r="126" spans="16:35" x14ac:dyDescent="0.25">
      <c r="P126" s="28" t="s">
        <v>224</v>
      </c>
      <c r="Q126" s="34">
        <v>445290</v>
      </c>
      <c r="X126" s="34">
        <v>16200</v>
      </c>
      <c r="AB126" s="34">
        <v>16200</v>
      </c>
      <c r="AD126" s="18">
        <v>16037</v>
      </c>
      <c r="AG126" s="34">
        <v>429090</v>
      </c>
      <c r="AI126" s="51"/>
    </row>
    <row r="127" spans="16:35" x14ac:dyDescent="0.25">
      <c r="P127" s="28" t="s">
        <v>225</v>
      </c>
      <c r="Q127" s="34">
        <v>319530</v>
      </c>
      <c r="X127" s="34">
        <v>103860</v>
      </c>
      <c r="AB127" s="34">
        <v>103860</v>
      </c>
      <c r="AD127" s="18">
        <v>16037</v>
      </c>
      <c r="AG127" s="34">
        <v>215670</v>
      </c>
      <c r="AI127" s="51"/>
    </row>
    <row r="128" spans="16:35" x14ac:dyDescent="0.25">
      <c r="P128" s="28" t="s">
        <v>226</v>
      </c>
      <c r="Q128" s="34">
        <v>121934</v>
      </c>
      <c r="X128" s="34">
        <v>97406</v>
      </c>
      <c r="AB128" s="36">
        <v>0</v>
      </c>
      <c r="AD128" s="18">
        <v>16037</v>
      </c>
      <c r="AG128" s="34">
        <v>121934</v>
      </c>
      <c r="AI128" s="51"/>
    </row>
    <row r="129" spans="16:35" x14ac:dyDescent="0.25">
      <c r="P129" s="28" t="s">
        <v>227</v>
      </c>
      <c r="Q129" s="34">
        <v>616296</v>
      </c>
      <c r="X129" s="34">
        <v>97132</v>
      </c>
      <c r="AB129" s="34">
        <v>32436</v>
      </c>
      <c r="AD129" s="18">
        <v>16037</v>
      </c>
      <c r="AG129" s="34">
        <v>583860</v>
      </c>
      <c r="AI129" s="51"/>
    </row>
    <row r="130" spans="16:35" x14ac:dyDescent="0.25">
      <c r="P130" s="28" t="s">
        <v>228</v>
      </c>
      <c r="Q130" s="34">
        <v>1102337</v>
      </c>
      <c r="X130" s="34">
        <v>981655</v>
      </c>
      <c r="AB130" s="34">
        <v>981655</v>
      </c>
      <c r="AD130" s="18">
        <v>16037</v>
      </c>
      <c r="AG130" s="34">
        <v>120682</v>
      </c>
      <c r="AI130" s="51"/>
    </row>
    <row r="131" spans="16:35" x14ac:dyDescent="0.25">
      <c r="P131" s="28" t="s">
        <v>229</v>
      </c>
      <c r="Q131" s="34">
        <v>1030020</v>
      </c>
      <c r="X131" s="34">
        <v>240152</v>
      </c>
      <c r="AB131" s="34">
        <v>110888</v>
      </c>
      <c r="AD131" s="18">
        <v>16037</v>
      </c>
      <c r="AG131" s="34">
        <v>919132</v>
      </c>
      <c r="AI131" s="51"/>
    </row>
    <row r="132" spans="16:35" x14ac:dyDescent="0.25">
      <c r="P132" s="28" t="s">
        <v>230</v>
      </c>
      <c r="Q132" s="34">
        <v>374347</v>
      </c>
      <c r="X132" s="34">
        <v>59167</v>
      </c>
      <c r="AB132" s="36">
        <v>0</v>
      </c>
      <c r="AD132" s="18">
        <v>16037</v>
      </c>
      <c r="AG132" s="34">
        <v>374347</v>
      </c>
      <c r="AI132" s="51"/>
    </row>
    <row r="133" spans="16:35" x14ac:dyDescent="0.25">
      <c r="P133" s="28" t="s">
        <v>231</v>
      </c>
      <c r="Q133" s="34">
        <v>347482</v>
      </c>
      <c r="X133" s="34">
        <v>347482</v>
      </c>
      <c r="AB133" s="36">
        <v>0</v>
      </c>
      <c r="AD133" s="18">
        <v>16037</v>
      </c>
      <c r="AG133" s="34">
        <v>347482</v>
      </c>
      <c r="AI133" s="51"/>
    </row>
    <row r="134" spans="16:35" x14ac:dyDescent="0.25">
      <c r="P134" s="28" t="s">
        <v>232</v>
      </c>
      <c r="Q134" s="34">
        <v>417108</v>
      </c>
      <c r="X134" s="34">
        <v>17544</v>
      </c>
      <c r="AB134" s="34">
        <v>17544</v>
      </c>
      <c r="AD134" s="18">
        <v>16037</v>
      </c>
      <c r="AG134" s="34">
        <v>399564</v>
      </c>
      <c r="AI134" s="51"/>
    </row>
    <row r="135" spans="16:35" x14ac:dyDescent="0.25">
      <c r="P135" s="28" t="s">
        <v>233</v>
      </c>
      <c r="Q135" s="34">
        <v>254649</v>
      </c>
      <c r="X135" s="34">
        <v>83789</v>
      </c>
      <c r="AB135" s="34">
        <v>83789</v>
      </c>
      <c r="AD135" s="18">
        <v>16037</v>
      </c>
      <c r="AG135" s="34">
        <v>170860</v>
      </c>
      <c r="AI135" s="51"/>
    </row>
    <row r="136" spans="16:35" x14ac:dyDescent="0.25">
      <c r="P136" s="28" t="s">
        <v>234</v>
      </c>
      <c r="Q136" s="34">
        <v>321970</v>
      </c>
      <c r="X136" s="34">
        <v>10800</v>
      </c>
      <c r="AB136" s="34">
        <v>10800</v>
      </c>
      <c r="AD136" s="18">
        <v>16037</v>
      </c>
      <c r="AG136" s="34">
        <v>311170</v>
      </c>
      <c r="AI136" s="51"/>
    </row>
    <row r="137" spans="16:35" x14ac:dyDescent="0.25">
      <c r="P137" s="28" t="s">
        <v>235</v>
      </c>
      <c r="Q137" s="34">
        <v>799298</v>
      </c>
      <c r="X137" s="34">
        <v>29016</v>
      </c>
      <c r="AB137" s="34">
        <v>29016</v>
      </c>
      <c r="AD137" s="18">
        <v>16037</v>
      </c>
      <c r="AG137" s="34">
        <v>770282</v>
      </c>
      <c r="AI137" s="51"/>
    </row>
    <row r="138" spans="16:35" x14ac:dyDescent="0.25">
      <c r="P138" s="28" t="s">
        <v>236</v>
      </c>
      <c r="Q138" s="34">
        <v>50292228</v>
      </c>
      <c r="X138" s="34">
        <v>50181804</v>
      </c>
      <c r="AB138" s="34">
        <v>4280940</v>
      </c>
      <c r="AD138" s="18">
        <v>16037</v>
      </c>
      <c r="AG138" s="34">
        <v>46011288</v>
      </c>
      <c r="AI138" s="51"/>
    </row>
    <row r="139" spans="16:35" x14ac:dyDescent="0.25">
      <c r="P139" s="28" t="s">
        <v>237</v>
      </c>
      <c r="Q139" s="34">
        <v>559843</v>
      </c>
      <c r="X139" s="34">
        <v>217196</v>
      </c>
      <c r="AB139" s="34">
        <v>75672</v>
      </c>
      <c r="AD139" s="18">
        <v>16037</v>
      </c>
      <c r="AG139" s="34">
        <v>484171</v>
      </c>
      <c r="AI139" s="51"/>
    </row>
    <row r="140" spans="16:35" x14ac:dyDescent="0.25">
      <c r="P140" s="28" t="s">
        <v>238</v>
      </c>
      <c r="Q140" s="34">
        <v>953240</v>
      </c>
      <c r="X140" s="34">
        <v>21600</v>
      </c>
      <c r="AB140" s="34">
        <v>21600</v>
      </c>
      <c r="AD140" s="18">
        <v>16037</v>
      </c>
      <c r="AG140" s="34">
        <v>931640</v>
      </c>
      <c r="AI140" s="51"/>
    </row>
    <row r="141" spans="16:35" x14ac:dyDescent="0.25">
      <c r="P141" s="28" t="s">
        <v>239</v>
      </c>
      <c r="Q141" s="34">
        <v>923906</v>
      </c>
      <c r="X141" s="34">
        <v>125558</v>
      </c>
      <c r="AB141" s="34">
        <v>75672</v>
      </c>
      <c r="AD141" s="18">
        <v>16037</v>
      </c>
      <c r="AG141" s="34">
        <v>848234</v>
      </c>
      <c r="AI141" s="51"/>
    </row>
    <row r="142" spans="16:35" x14ac:dyDescent="0.25">
      <c r="P142" s="28" t="s">
        <v>240</v>
      </c>
      <c r="Q142" s="34">
        <v>720366</v>
      </c>
      <c r="X142" s="34">
        <v>200336</v>
      </c>
      <c r="AB142" s="34">
        <v>70944</v>
      </c>
      <c r="AD142" s="18">
        <v>16037</v>
      </c>
      <c r="AG142" s="34">
        <v>649422</v>
      </c>
      <c r="AI142" s="51"/>
    </row>
    <row r="143" spans="16:35" x14ac:dyDescent="0.25">
      <c r="P143" s="28" t="s">
        <v>241</v>
      </c>
      <c r="Q143" s="34">
        <v>126369</v>
      </c>
      <c r="X143" s="34">
        <v>126369</v>
      </c>
      <c r="AB143" s="34">
        <v>48654</v>
      </c>
      <c r="AD143" s="18">
        <v>16037</v>
      </c>
      <c r="AG143" s="34">
        <v>77715</v>
      </c>
      <c r="AI143" s="51"/>
    </row>
    <row r="144" spans="16:35" x14ac:dyDescent="0.25">
      <c r="P144" s="28" t="s">
        <v>242</v>
      </c>
      <c r="Q144" s="34">
        <v>692770</v>
      </c>
      <c r="X144" s="34">
        <v>377590</v>
      </c>
      <c r="AB144" s="34">
        <v>81090</v>
      </c>
      <c r="AD144" s="18">
        <v>16037</v>
      </c>
      <c r="AG144" s="34">
        <v>611680</v>
      </c>
      <c r="AI144" s="51"/>
    </row>
    <row r="145" spans="16:35" x14ac:dyDescent="0.25">
      <c r="P145" s="28" t="s">
        <v>243</v>
      </c>
      <c r="Q145" s="34">
        <v>647175</v>
      </c>
      <c r="X145" s="34">
        <v>647175</v>
      </c>
      <c r="AB145" s="34">
        <v>81090</v>
      </c>
      <c r="AD145" s="18">
        <v>16037</v>
      </c>
      <c r="AG145" s="34">
        <v>566085</v>
      </c>
      <c r="AI145" s="51"/>
    </row>
    <row r="146" spans="16:35" x14ac:dyDescent="0.25">
      <c r="P146" s="28" t="s">
        <v>244</v>
      </c>
      <c r="Q146" s="34">
        <v>358918</v>
      </c>
      <c r="X146" s="34">
        <v>31863</v>
      </c>
      <c r="AB146" s="34">
        <v>31863</v>
      </c>
      <c r="AD146" s="18">
        <v>16037</v>
      </c>
      <c r="AG146" s="34">
        <v>327055</v>
      </c>
      <c r="AI146" s="51"/>
    </row>
    <row r="147" spans="16:35" x14ac:dyDescent="0.25">
      <c r="P147" s="28" t="s">
        <v>245</v>
      </c>
      <c r="Q147" s="34">
        <v>251905</v>
      </c>
      <c r="X147" s="34">
        <v>83787</v>
      </c>
      <c r="AB147" s="34">
        <v>83787</v>
      </c>
      <c r="AD147" s="18">
        <v>16037</v>
      </c>
      <c r="AG147" s="34">
        <v>168118</v>
      </c>
      <c r="AI147" s="51"/>
    </row>
    <row r="148" spans="16:35" x14ac:dyDescent="0.25">
      <c r="P148" s="28" t="s">
        <v>246</v>
      </c>
      <c r="Q148" s="34">
        <v>580071</v>
      </c>
      <c r="X148" s="34">
        <v>16200</v>
      </c>
      <c r="AB148" s="34">
        <v>16200</v>
      </c>
      <c r="AD148" s="18">
        <v>16037</v>
      </c>
      <c r="AG148" s="34">
        <v>563871</v>
      </c>
      <c r="AI148" s="51"/>
    </row>
    <row r="149" spans="16:35" x14ac:dyDescent="0.25">
      <c r="P149" s="28" t="s">
        <v>247</v>
      </c>
      <c r="Q149" s="34">
        <v>521576</v>
      </c>
      <c r="X149" s="34">
        <v>206396</v>
      </c>
      <c r="AB149" s="34">
        <v>64872</v>
      </c>
      <c r="AD149" s="18">
        <v>16037</v>
      </c>
      <c r="AG149" s="34">
        <v>456704</v>
      </c>
      <c r="AI149" s="51"/>
    </row>
    <row r="150" spans="16:35" x14ac:dyDescent="0.25">
      <c r="P150" s="28" t="s">
        <v>248</v>
      </c>
      <c r="Q150" s="34">
        <v>637948</v>
      </c>
      <c r="X150" s="34">
        <v>197508</v>
      </c>
      <c r="AB150" s="34">
        <v>93888</v>
      </c>
      <c r="AD150" s="18">
        <v>16037</v>
      </c>
      <c r="AG150" s="34">
        <v>544060</v>
      </c>
      <c r="AI150" s="51"/>
    </row>
    <row r="151" spans="16:35" x14ac:dyDescent="0.25">
      <c r="P151" s="28" t="s">
        <v>249</v>
      </c>
      <c r="Q151" s="34">
        <v>194580</v>
      </c>
      <c r="X151" s="34">
        <v>194580</v>
      </c>
      <c r="AB151" s="34">
        <v>14640</v>
      </c>
      <c r="AD151" s="18">
        <v>16037</v>
      </c>
      <c r="AG151" s="34">
        <v>179940</v>
      </c>
      <c r="AI151" s="51"/>
    </row>
    <row r="152" spans="16:35" x14ac:dyDescent="0.25">
      <c r="P152" s="28" t="s">
        <v>250</v>
      </c>
      <c r="Q152" s="34">
        <v>370108</v>
      </c>
      <c r="X152" s="34">
        <v>64966</v>
      </c>
      <c r="AB152" s="34">
        <v>32618</v>
      </c>
      <c r="AD152" s="18">
        <v>16037</v>
      </c>
      <c r="AG152" s="34">
        <v>337490</v>
      </c>
      <c r="AI152" s="51"/>
    </row>
    <row r="153" spans="16:35" x14ac:dyDescent="0.25">
      <c r="P153" s="28" t="s">
        <v>251</v>
      </c>
      <c r="Q153" s="34">
        <v>49009893</v>
      </c>
      <c r="X153" s="34">
        <v>49009893</v>
      </c>
      <c r="AB153" s="34">
        <v>5850000</v>
      </c>
      <c r="AD153" s="18">
        <v>16400</v>
      </c>
      <c r="AG153" s="34">
        <v>43159893</v>
      </c>
      <c r="AI153" s="51"/>
    </row>
    <row r="154" spans="16:35" x14ac:dyDescent="0.25">
      <c r="P154" s="28" t="s">
        <v>252</v>
      </c>
      <c r="Q154" s="34">
        <v>15771900</v>
      </c>
      <c r="X154" s="34">
        <v>15771900</v>
      </c>
      <c r="AB154" s="34">
        <v>2400000</v>
      </c>
      <c r="AD154" s="18">
        <v>16640</v>
      </c>
      <c r="AG154" s="34">
        <v>13371900</v>
      </c>
      <c r="AI154" s="51"/>
    </row>
    <row r="155" spans="16:35" x14ac:dyDescent="0.25">
      <c r="P155" s="28" t="s">
        <v>253</v>
      </c>
      <c r="Q155" s="34">
        <v>10514600</v>
      </c>
      <c r="X155" s="34">
        <v>10514600</v>
      </c>
      <c r="AB155" s="34">
        <v>1600000</v>
      </c>
      <c r="AD155" s="18">
        <v>16640</v>
      </c>
      <c r="AG155" s="34">
        <v>8914600</v>
      </c>
      <c r="AI155" s="51"/>
    </row>
    <row r="156" spans="16:35" x14ac:dyDescent="0.25">
      <c r="P156" s="28" t="s">
        <v>254</v>
      </c>
      <c r="Q156" s="34">
        <v>15771900</v>
      </c>
      <c r="X156" s="34">
        <v>15771900</v>
      </c>
      <c r="AB156" s="34">
        <v>2400000</v>
      </c>
      <c r="AD156" s="18">
        <v>16640</v>
      </c>
      <c r="AG156" s="34">
        <v>13371900</v>
      </c>
      <c r="AI156" s="51"/>
    </row>
    <row r="157" spans="16:35" x14ac:dyDescent="0.25">
      <c r="P157" s="28" t="s">
        <v>255</v>
      </c>
      <c r="Q157" s="34">
        <v>15771900</v>
      </c>
      <c r="X157" s="34">
        <v>15771900</v>
      </c>
      <c r="AB157" s="34">
        <v>2400000</v>
      </c>
      <c r="AD157" s="18">
        <v>16640</v>
      </c>
      <c r="AG157" s="34">
        <v>13371900</v>
      </c>
      <c r="AI157" s="51"/>
    </row>
    <row r="158" spans="16:35" x14ac:dyDescent="0.25">
      <c r="P158" s="28" t="s">
        <v>256</v>
      </c>
      <c r="Q158" s="34">
        <v>14400561</v>
      </c>
      <c r="X158" s="34">
        <v>14400561</v>
      </c>
      <c r="AB158" s="36">
        <v>0</v>
      </c>
      <c r="AD158" s="18">
        <v>16642</v>
      </c>
      <c r="AG158" s="34">
        <v>14400561</v>
      </c>
      <c r="AI158" s="51"/>
    </row>
  </sheetData>
  <autoFilter ref="A8:AI158"/>
  <mergeCells count="2">
    <mergeCell ref="A7:O7"/>
    <mergeCell ref="P7:AG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"/>
  <sheetViews>
    <sheetView topLeftCell="U1" zoomScale="98" zoomScaleNormal="98" workbookViewId="0">
      <pane ySplit="8" topLeftCell="A18" activePane="bottomLeft" state="frozen"/>
      <selection activeCell="N1" sqref="N1"/>
      <selection pane="bottomLeft" activeCell="AI9" sqref="AI9:AI31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3.7109375" customWidth="1"/>
    <col min="19" max="20" width="12.42578125" customWidth="1"/>
    <col min="24" max="24" width="12.85546875" customWidth="1"/>
    <col min="29" max="29" width="12.85546875" customWidth="1"/>
    <col min="30" max="30" width="18.28515625" customWidth="1"/>
    <col min="33" max="33" width="15.2851562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42</v>
      </c>
    </row>
    <row r="3" spans="1:35" x14ac:dyDescent="0.25">
      <c r="A3" s="4" t="s">
        <v>48</v>
      </c>
    </row>
    <row r="4" spans="1:35" x14ac:dyDescent="0.25">
      <c r="A4" s="4" t="s">
        <v>3</v>
      </c>
    </row>
    <row r="5" spans="1:35" x14ac:dyDescent="0.25">
      <c r="A5" s="4" t="s">
        <v>44</v>
      </c>
    </row>
    <row r="6" spans="1:35" ht="15.75" thickBot="1" x14ac:dyDescent="0.3"/>
    <row r="7" spans="1:35" ht="15.75" customHeight="1" thickBot="1" x14ac:dyDescent="0.3">
      <c r="A7" s="52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5" t="s">
        <v>23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8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5">
        <v>1</v>
      </c>
      <c r="B9" s="1" t="s">
        <v>5</v>
      </c>
      <c r="C9" s="5" t="s">
        <v>18</v>
      </c>
      <c r="D9" s="5">
        <v>1503996</v>
      </c>
      <c r="E9" s="6">
        <v>42930</v>
      </c>
      <c r="F9" s="5" t="s">
        <v>6</v>
      </c>
      <c r="G9" s="2">
        <v>15452352</v>
      </c>
      <c r="H9" s="3">
        <v>0</v>
      </c>
      <c r="I9" s="3">
        <v>0</v>
      </c>
      <c r="J9" s="7"/>
      <c r="K9" s="7"/>
      <c r="L9" s="7"/>
      <c r="M9" s="7"/>
      <c r="N9" s="3">
        <f t="shared" ref="N9:N10" si="0">+SUM(J9:M9)</f>
        <v>0</v>
      </c>
      <c r="O9" s="25">
        <v>0</v>
      </c>
      <c r="P9" s="28">
        <v>10982</v>
      </c>
      <c r="Q9" s="34">
        <v>37105743</v>
      </c>
      <c r="R9" s="29">
        <v>0</v>
      </c>
      <c r="S9" s="3">
        <v>0</v>
      </c>
      <c r="T9" s="5">
        <v>0</v>
      </c>
      <c r="U9" s="3">
        <v>0</v>
      </c>
      <c r="V9" s="17">
        <v>1</v>
      </c>
      <c r="W9" s="31"/>
      <c r="X9" s="34">
        <v>37105743</v>
      </c>
      <c r="Y9" s="32"/>
      <c r="Z9" s="3">
        <v>0</v>
      </c>
      <c r="AA9" s="25">
        <v>0</v>
      </c>
      <c r="AB9" s="34">
        <v>3034611</v>
      </c>
      <c r="AC9" s="27"/>
      <c r="AD9" s="7">
        <v>15748</v>
      </c>
      <c r="AE9" s="2">
        <v>0</v>
      </c>
      <c r="AF9" s="41">
        <v>0</v>
      </c>
      <c r="AG9" s="34">
        <v>34071132</v>
      </c>
      <c r="AH9" s="40"/>
      <c r="AI9" s="51"/>
    </row>
    <row r="10" spans="1:35" x14ac:dyDescent="0.25">
      <c r="A10" s="5">
        <v>2</v>
      </c>
      <c r="B10" s="1" t="s">
        <v>5</v>
      </c>
      <c r="C10" s="5" t="s">
        <v>18</v>
      </c>
      <c r="D10" s="5">
        <v>1756891</v>
      </c>
      <c r="E10" s="6">
        <v>43118</v>
      </c>
      <c r="F10" s="5" t="s">
        <v>6</v>
      </c>
      <c r="G10" s="2">
        <v>13224656</v>
      </c>
      <c r="H10" s="3">
        <v>0</v>
      </c>
      <c r="I10" s="3">
        <v>0</v>
      </c>
      <c r="J10" s="7"/>
      <c r="K10" s="7"/>
      <c r="L10" s="7"/>
      <c r="M10" s="7"/>
      <c r="N10" s="3">
        <f t="shared" si="0"/>
        <v>0</v>
      </c>
      <c r="O10" s="25">
        <v>0</v>
      </c>
      <c r="P10" s="28">
        <v>10987</v>
      </c>
      <c r="Q10" s="34">
        <v>82500</v>
      </c>
      <c r="R10" s="29">
        <v>0</v>
      </c>
      <c r="S10" s="3">
        <v>0</v>
      </c>
      <c r="T10" s="5">
        <v>0</v>
      </c>
      <c r="U10" s="3">
        <v>0</v>
      </c>
      <c r="V10" s="17">
        <v>1</v>
      </c>
      <c r="W10" s="31"/>
      <c r="X10" s="34">
        <v>82500</v>
      </c>
      <c r="Y10" s="32"/>
      <c r="Z10" s="3">
        <v>0</v>
      </c>
      <c r="AA10" s="25">
        <v>0</v>
      </c>
      <c r="AB10" s="34">
        <v>27600</v>
      </c>
      <c r="AC10" s="27"/>
      <c r="AD10" s="7">
        <v>15748</v>
      </c>
      <c r="AE10" s="2">
        <v>0</v>
      </c>
      <c r="AF10" s="41">
        <v>0</v>
      </c>
      <c r="AG10" s="34">
        <v>54900</v>
      </c>
      <c r="AH10" s="40"/>
      <c r="AI10" s="51"/>
    </row>
    <row r="11" spans="1:35" x14ac:dyDescent="0.25">
      <c r="A11" s="5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26"/>
      <c r="P11" s="28">
        <v>10989</v>
      </c>
      <c r="Q11" s="34">
        <v>264936</v>
      </c>
      <c r="R11" s="33"/>
      <c r="S11" s="7"/>
      <c r="T11" s="7"/>
      <c r="U11" s="7"/>
      <c r="V11" s="17">
        <v>1</v>
      </c>
      <c r="W11" s="26"/>
      <c r="X11" s="34">
        <v>264936</v>
      </c>
      <c r="Y11" s="33"/>
      <c r="Z11" s="7"/>
      <c r="AA11" s="26"/>
      <c r="AB11" s="34">
        <v>64872</v>
      </c>
      <c r="AC11" s="27"/>
      <c r="AD11" s="7">
        <v>15748</v>
      </c>
      <c r="AE11" s="7"/>
      <c r="AF11" s="26"/>
      <c r="AG11" s="34">
        <v>200064</v>
      </c>
      <c r="AH11" s="33"/>
      <c r="AI11" s="51"/>
    </row>
    <row r="12" spans="1:35" x14ac:dyDescent="0.25">
      <c r="A12" s="5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6"/>
      <c r="P12" s="28">
        <v>10991</v>
      </c>
      <c r="Q12" s="34">
        <v>80700</v>
      </c>
      <c r="R12" s="33"/>
      <c r="S12" s="7"/>
      <c r="T12" s="7"/>
      <c r="U12" s="7"/>
      <c r="V12" s="17">
        <v>1</v>
      </c>
      <c r="W12" s="26"/>
      <c r="X12" s="34">
        <v>80700</v>
      </c>
      <c r="Y12" s="33"/>
      <c r="Z12" s="7"/>
      <c r="AA12" s="26"/>
      <c r="AB12" s="34">
        <v>62340</v>
      </c>
      <c r="AC12" s="27"/>
      <c r="AD12" s="7">
        <v>15748</v>
      </c>
      <c r="AE12" s="7"/>
      <c r="AF12" s="26"/>
      <c r="AG12" s="34">
        <v>18360</v>
      </c>
      <c r="AH12" s="33"/>
      <c r="AI12" s="51"/>
    </row>
    <row r="13" spans="1:35" x14ac:dyDescent="0.25">
      <c r="A13" s="5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6"/>
      <c r="P13" s="28">
        <v>10994</v>
      </c>
      <c r="Q13" s="34">
        <v>117300</v>
      </c>
      <c r="R13" s="33"/>
      <c r="S13" s="7"/>
      <c r="T13" s="7"/>
      <c r="U13" s="7"/>
      <c r="V13" s="17">
        <v>1</v>
      </c>
      <c r="W13" s="26"/>
      <c r="X13" s="34">
        <v>117300</v>
      </c>
      <c r="Y13" s="33"/>
      <c r="Z13" s="7"/>
      <c r="AA13" s="26"/>
      <c r="AB13" s="34">
        <v>12780</v>
      </c>
      <c r="AC13" s="27"/>
      <c r="AD13" s="7">
        <v>15748</v>
      </c>
      <c r="AE13" s="7"/>
      <c r="AF13" s="26"/>
      <c r="AG13" s="34">
        <v>104520</v>
      </c>
      <c r="AH13" s="33"/>
      <c r="AI13" s="51"/>
    </row>
    <row r="14" spans="1:35" x14ac:dyDescent="0.25">
      <c r="A14" s="5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6"/>
      <c r="P14" s="28">
        <v>10999</v>
      </c>
      <c r="Q14" s="34">
        <v>581538</v>
      </c>
      <c r="R14" s="33"/>
      <c r="S14" s="7"/>
      <c r="T14" s="7"/>
      <c r="U14" s="7"/>
      <c r="V14" s="17">
        <v>1</v>
      </c>
      <c r="W14" s="26"/>
      <c r="X14" s="34">
        <v>135288</v>
      </c>
      <c r="Y14" s="33"/>
      <c r="Z14" s="7"/>
      <c r="AA14" s="26"/>
      <c r="AB14" s="34">
        <v>64872</v>
      </c>
      <c r="AC14" s="27"/>
      <c r="AD14" s="7">
        <v>15748</v>
      </c>
      <c r="AE14" s="7"/>
      <c r="AF14" s="26"/>
      <c r="AG14" s="34">
        <v>516666</v>
      </c>
      <c r="AH14" s="33"/>
      <c r="AI14" s="51"/>
    </row>
    <row r="15" spans="1:35" x14ac:dyDescent="0.25">
      <c r="A15" s="5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6"/>
      <c r="P15" s="28">
        <v>11001</v>
      </c>
      <c r="Q15" s="34">
        <v>214196</v>
      </c>
      <c r="R15" s="33"/>
      <c r="S15" s="7"/>
      <c r="T15" s="7"/>
      <c r="U15" s="7"/>
      <c r="V15" s="17">
        <v>1</v>
      </c>
      <c r="W15" s="26"/>
      <c r="X15" s="34">
        <v>214196</v>
      </c>
      <c r="Y15" s="33"/>
      <c r="Z15" s="7"/>
      <c r="AA15" s="26"/>
      <c r="AB15" s="34">
        <v>64872</v>
      </c>
      <c r="AC15" s="27"/>
      <c r="AD15" s="7">
        <v>15748</v>
      </c>
      <c r="AE15" s="7"/>
      <c r="AF15" s="26"/>
      <c r="AG15" s="34">
        <v>149324</v>
      </c>
      <c r="AH15" s="33"/>
      <c r="AI15" s="51"/>
    </row>
    <row r="16" spans="1:35" x14ac:dyDescent="0.25">
      <c r="A16" s="5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  <c r="P16" s="28">
        <v>11003</v>
      </c>
      <c r="Q16" s="34">
        <v>319410</v>
      </c>
      <c r="R16" s="33"/>
      <c r="S16" s="7"/>
      <c r="T16" s="7"/>
      <c r="U16" s="7"/>
      <c r="V16" s="17">
        <v>1</v>
      </c>
      <c r="W16" s="26"/>
      <c r="X16" s="34">
        <v>319410</v>
      </c>
      <c r="Y16" s="33"/>
      <c r="Z16" s="7"/>
      <c r="AA16" s="26"/>
      <c r="AB16" s="34">
        <v>35190</v>
      </c>
      <c r="AC16" s="27"/>
      <c r="AD16" s="7">
        <v>15748</v>
      </c>
      <c r="AE16" s="7"/>
      <c r="AF16" s="26"/>
      <c r="AG16" s="34">
        <v>284220</v>
      </c>
      <c r="AH16" s="33"/>
      <c r="AI16" s="51"/>
    </row>
    <row r="17" spans="1:35" x14ac:dyDescent="0.25">
      <c r="A17" s="5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6"/>
      <c r="P17" s="28">
        <v>11005</v>
      </c>
      <c r="Q17" s="34">
        <v>1879997</v>
      </c>
      <c r="R17" s="33"/>
      <c r="S17" s="7"/>
      <c r="T17" s="7"/>
      <c r="U17" s="7"/>
      <c r="V17" s="17">
        <v>1</v>
      </c>
      <c r="W17" s="26"/>
      <c r="X17" s="34">
        <v>1879997</v>
      </c>
      <c r="Y17" s="33"/>
      <c r="Z17" s="7"/>
      <c r="AA17" s="26"/>
      <c r="AB17" s="34">
        <v>9394</v>
      </c>
      <c r="AC17" s="27"/>
      <c r="AD17" s="7">
        <v>15748</v>
      </c>
      <c r="AE17" s="7"/>
      <c r="AF17" s="26"/>
      <c r="AG17" s="34">
        <v>1870603</v>
      </c>
      <c r="AH17" s="33"/>
      <c r="AI17" s="51"/>
    </row>
    <row r="18" spans="1:35" x14ac:dyDescent="0.25">
      <c r="A18" s="5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  <c r="P18" s="28">
        <v>11010</v>
      </c>
      <c r="Q18" s="34">
        <v>195598</v>
      </c>
      <c r="R18" s="33"/>
      <c r="S18" s="7"/>
      <c r="T18" s="7"/>
      <c r="U18" s="7"/>
      <c r="V18" s="17">
        <v>1</v>
      </c>
      <c r="W18" s="26"/>
      <c r="X18" s="34">
        <v>195598</v>
      </c>
      <c r="Y18" s="33"/>
      <c r="Z18" s="7"/>
      <c r="AA18" s="26"/>
      <c r="AB18" s="34">
        <v>25598</v>
      </c>
      <c r="AC18" s="27"/>
      <c r="AD18" s="7">
        <v>15748</v>
      </c>
      <c r="AE18" s="7"/>
      <c r="AF18" s="26"/>
      <c r="AG18" s="34">
        <v>170000</v>
      </c>
      <c r="AH18" s="33"/>
      <c r="AI18" s="51"/>
    </row>
    <row r="19" spans="1:35" x14ac:dyDescent="0.25">
      <c r="A19" s="5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26"/>
      <c r="P19" s="28">
        <v>11012</v>
      </c>
      <c r="Q19" s="34">
        <v>220836</v>
      </c>
      <c r="R19" s="33"/>
      <c r="S19" s="7"/>
      <c r="T19" s="7"/>
      <c r="U19" s="7"/>
      <c r="V19" s="17">
        <v>1</v>
      </c>
      <c r="W19" s="26"/>
      <c r="X19" s="34">
        <v>220836</v>
      </c>
      <c r="Y19" s="33"/>
      <c r="Z19" s="7"/>
      <c r="AA19" s="26"/>
      <c r="AB19" s="34">
        <v>64872</v>
      </c>
      <c r="AC19" s="27"/>
      <c r="AD19" s="7">
        <v>15748</v>
      </c>
      <c r="AE19" s="7"/>
      <c r="AF19" s="26"/>
      <c r="AG19" s="34">
        <v>155964</v>
      </c>
      <c r="AH19" s="33"/>
      <c r="AI19" s="51"/>
    </row>
    <row r="20" spans="1:35" x14ac:dyDescent="0.25">
      <c r="A20" s="5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  <c r="P20" s="28">
        <v>11013</v>
      </c>
      <c r="Q20" s="34">
        <v>117300</v>
      </c>
      <c r="R20" s="33"/>
      <c r="S20" s="7"/>
      <c r="T20" s="7"/>
      <c r="U20" s="7"/>
      <c r="V20" s="17">
        <v>1</v>
      </c>
      <c r="W20" s="26"/>
      <c r="X20" s="34">
        <v>117300</v>
      </c>
      <c r="Y20" s="33"/>
      <c r="Z20" s="7"/>
      <c r="AA20" s="26"/>
      <c r="AB20" s="34">
        <v>12780</v>
      </c>
      <c r="AC20" s="27"/>
      <c r="AD20" s="7">
        <v>15748</v>
      </c>
      <c r="AE20" s="7"/>
      <c r="AF20" s="26"/>
      <c r="AG20" s="34">
        <v>104520</v>
      </c>
      <c r="AH20" s="33"/>
      <c r="AI20" s="51"/>
    </row>
    <row r="21" spans="1:35" x14ac:dyDescent="0.25">
      <c r="A21" s="5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26"/>
      <c r="P21" s="28">
        <v>11014</v>
      </c>
      <c r="Q21" s="34">
        <v>330000</v>
      </c>
      <c r="R21" s="33"/>
      <c r="S21" s="7"/>
      <c r="T21" s="7"/>
      <c r="U21" s="7"/>
      <c r="V21" s="17">
        <v>1</v>
      </c>
      <c r="W21" s="26"/>
      <c r="X21" s="34">
        <v>330000</v>
      </c>
      <c r="Y21" s="33"/>
      <c r="Z21" s="7"/>
      <c r="AA21" s="26"/>
      <c r="AB21" s="34">
        <v>330000</v>
      </c>
      <c r="AC21" s="27"/>
      <c r="AD21" s="7">
        <v>15748</v>
      </c>
      <c r="AE21" s="7"/>
      <c r="AF21" s="26"/>
      <c r="AG21" s="36">
        <v>0</v>
      </c>
      <c r="AH21" s="33"/>
      <c r="AI21" s="51"/>
    </row>
    <row r="22" spans="1:35" x14ac:dyDescent="0.25">
      <c r="A22" s="5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6"/>
      <c r="P22" s="28">
        <v>11017</v>
      </c>
      <c r="Q22" s="34">
        <v>398970</v>
      </c>
      <c r="R22" s="33"/>
      <c r="S22" s="7"/>
      <c r="T22" s="7"/>
      <c r="U22" s="7"/>
      <c r="V22" s="17">
        <v>1</v>
      </c>
      <c r="W22" s="26"/>
      <c r="X22" s="34">
        <v>41970</v>
      </c>
      <c r="Y22" s="33"/>
      <c r="Z22" s="7"/>
      <c r="AA22" s="26"/>
      <c r="AB22" s="34">
        <v>2542</v>
      </c>
      <c r="AC22" s="27"/>
      <c r="AD22" s="7">
        <v>15748</v>
      </c>
      <c r="AE22" s="7"/>
      <c r="AF22" s="26"/>
      <c r="AG22" s="34">
        <v>396428</v>
      </c>
      <c r="AH22" s="33"/>
      <c r="AI22" s="51"/>
    </row>
    <row r="23" spans="1:35" x14ac:dyDescent="0.25">
      <c r="A23" s="5">
        <v>15</v>
      </c>
      <c r="B23" s="1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6"/>
      <c r="P23" s="28">
        <v>12331</v>
      </c>
      <c r="Q23" s="34">
        <v>90810</v>
      </c>
      <c r="R23" s="33"/>
      <c r="S23" s="7"/>
      <c r="T23" s="7"/>
      <c r="U23" s="7"/>
      <c r="V23" s="17">
        <v>1</v>
      </c>
      <c r="W23" s="26"/>
      <c r="X23" s="34">
        <v>90810</v>
      </c>
      <c r="Y23" s="33"/>
      <c r="Z23" s="7"/>
      <c r="AA23" s="26"/>
      <c r="AB23" s="34">
        <v>16218</v>
      </c>
      <c r="AC23" s="27"/>
      <c r="AD23" s="7">
        <v>16511</v>
      </c>
      <c r="AE23" s="7"/>
      <c r="AF23" s="26"/>
      <c r="AG23" s="34">
        <v>74592</v>
      </c>
      <c r="AH23" s="33"/>
      <c r="AI23" s="51"/>
    </row>
    <row r="24" spans="1:35" x14ac:dyDescent="0.25">
      <c r="P24" s="28">
        <v>12171</v>
      </c>
      <c r="Q24" s="34">
        <v>13710</v>
      </c>
      <c r="X24" s="34">
        <v>13710</v>
      </c>
      <c r="AB24" s="34">
        <v>13320</v>
      </c>
      <c r="AD24" s="49">
        <v>15752</v>
      </c>
      <c r="AG24" s="36">
        <v>390</v>
      </c>
      <c r="AI24" s="51"/>
    </row>
    <row r="25" spans="1:35" x14ac:dyDescent="0.25">
      <c r="P25" s="28">
        <v>12174</v>
      </c>
      <c r="Q25" s="34">
        <v>265332</v>
      </c>
      <c r="X25" s="34">
        <v>265332</v>
      </c>
      <c r="AB25" s="34">
        <v>64872</v>
      </c>
      <c r="AD25" s="49">
        <v>15752</v>
      </c>
      <c r="AG25" s="34">
        <v>200460</v>
      </c>
      <c r="AI25" s="51"/>
    </row>
    <row r="26" spans="1:35" x14ac:dyDescent="0.25">
      <c r="P26" s="28">
        <v>12175</v>
      </c>
      <c r="Q26" s="34">
        <v>86037</v>
      </c>
      <c r="X26" s="34">
        <v>86037</v>
      </c>
      <c r="AB26" s="34">
        <v>46581</v>
      </c>
      <c r="AD26" s="49">
        <v>15752</v>
      </c>
      <c r="AG26" s="34">
        <v>39456</v>
      </c>
      <c r="AI26" s="51"/>
    </row>
    <row r="27" spans="1:35" x14ac:dyDescent="0.25">
      <c r="P27" s="28">
        <v>12176</v>
      </c>
      <c r="Q27" s="34">
        <v>135288</v>
      </c>
      <c r="X27" s="34">
        <v>135288</v>
      </c>
      <c r="AB27" s="34">
        <v>64872</v>
      </c>
      <c r="AD27" s="49">
        <v>15752</v>
      </c>
      <c r="AG27" s="34">
        <v>70416</v>
      </c>
      <c r="AI27" s="51"/>
    </row>
    <row r="28" spans="1:35" x14ac:dyDescent="0.25">
      <c r="P28" s="28">
        <v>12177</v>
      </c>
      <c r="Q28" s="34">
        <v>133900</v>
      </c>
      <c r="X28" s="34">
        <v>133900</v>
      </c>
      <c r="AB28" s="34">
        <v>81090</v>
      </c>
      <c r="AD28" s="49">
        <v>15752</v>
      </c>
      <c r="AG28" s="34">
        <v>52810</v>
      </c>
      <c r="AI28" s="51"/>
    </row>
    <row r="29" spans="1:35" x14ac:dyDescent="0.25">
      <c r="P29" s="28">
        <v>12178</v>
      </c>
      <c r="Q29" s="34">
        <v>68521</v>
      </c>
      <c r="X29" s="34">
        <v>68521</v>
      </c>
      <c r="AB29" s="34">
        <v>35983</v>
      </c>
      <c r="AD29" s="49">
        <v>15752</v>
      </c>
      <c r="AG29" s="34">
        <v>32538</v>
      </c>
      <c r="AI29" s="51"/>
    </row>
    <row r="30" spans="1:35" x14ac:dyDescent="0.25">
      <c r="P30" s="28">
        <v>18034</v>
      </c>
      <c r="Q30" s="34">
        <v>336000</v>
      </c>
      <c r="X30" s="34">
        <v>336000</v>
      </c>
      <c r="AB30" s="36">
        <v>0</v>
      </c>
      <c r="AD30" s="49">
        <v>15752</v>
      </c>
      <c r="AG30" s="34">
        <v>336000</v>
      </c>
      <c r="AI30" s="51"/>
    </row>
    <row r="31" spans="1:35" x14ac:dyDescent="0.25">
      <c r="P31" s="28">
        <v>18045</v>
      </c>
      <c r="Q31" s="34">
        <v>604080</v>
      </c>
      <c r="X31" s="34">
        <v>604080</v>
      </c>
      <c r="AB31" s="34">
        <v>210600</v>
      </c>
      <c r="AD31" s="49">
        <v>15754</v>
      </c>
      <c r="AG31" s="34">
        <v>393480</v>
      </c>
      <c r="AI31" s="51"/>
    </row>
  </sheetData>
  <autoFilter ref="A8:AI31"/>
  <mergeCells count="2"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5"/>
  <sheetViews>
    <sheetView topLeftCell="V1" zoomScale="98" zoomScaleNormal="98" workbookViewId="0">
      <pane ySplit="8" topLeftCell="A12" activePane="bottomLeft" state="frozen"/>
      <selection activeCell="N1" sqref="N1"/>
      <selection pane="bottomLeft" activeCell="AI9" sqref="AI9:AI25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140625" customWidth="1"/>
    <col min="19" max="20" width="12.42578125" customWidth="1"/>
    <col min="24" max="24" width="12.85546875" customWidth="1"/>
    <col min="28" max="28" width="13.42578125" customWidth="1"/>
    <col min="29" max="29" width="12.85546875" customWidth="1"/>
    <col min="30" max="30" width="18.5703125" customWidth="1"/>
    <col min="33" max="33" width="15.570312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42</v>
      </c>
    </row>
    <row r="3" spans="1:35" x14ac:dyDescent="0.25">
      <c r="A3" s="4" t="s">
        <v>257</v>
      </c>
    </row>
    <row r="4" spans="1:35" x14ac:dyDescent="0.25">
      <c r="A4" s="4" t="s">
        <v>3</v>
      </c>
    </row>
    <row r="5" spans="1:35" x14ac:dyDescent="0.25">
      <c r="A5" s="4" t="s">
        <v>106</v>
      </c>
    </row>
    <row r="6" spans="1:35" ht="15.75" thickBot="1" x14ac:dyDescent="0.3"/>
    <row r="7" spans="1:35" ht="15.75" customHeight="1" thickBot="1" x14ac:dyDescent="0.3">
      <c r="A7" s="52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5" t="s">
        <v>23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8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7">
        <v>1</v>
      </c>
      <c r="B9" s="1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6"/>
      <c r="P9" s="28">
        <v>5401000610</v>
      </c>
      <c r="Q9" s="34">
        <v>336000</v>
      </c>
      <c r="R9" s="29">
        <v>0</v>
      </c>
      <c r="S9" s="3">
        <v>0</v>
      </c>
      <c r="T9" s="5">
        <v>0</v>
      </c>
      <c r="U9" s="3">
        <v>0</v>
      </c>
      <c r="V9" s="18">
        <v>1</v>
      </c>
      <c r="W9" s="26"/>
      <c r="X9" s="34">
        <v>85600</v>
      </c>
      <c r="Y9" s="33"/>
      <c r="Z9" s="3">
        <v>0</v>
      </c>
      <c r="AA9" s="25">
        <v>0</v>
      </c>
      <c r="AB9" s="22">
        <v>85600</v>
      </c>
      <c r="AC9" s="33"/>
      <c r="AD9" s="18">
        <v>16403</v>
      </c>
      <c r="AE9" s="2">
        <v>0</v>
      </c>
      <c r="AF9" s="41">
        <v>0</v>
      </c>
      <c r="AG9" s="22">
        <v>250400</v>
      </c>
      <c r="AH9" s="33"/>
      <c r="AI9" s="51"/>
    </row>
    <row r="10" spans="1:35" x14ac:dyDescent="0.25">
      <c r="A10" s="7">
        <v>2</v>
      </c>
      <c r="B10" s="1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6"/>
      <c r="P10" s="28">
        <v>5401000611</v>
      </c>
      <c r="Q10" s="34">
        <v>336000</v>
      </c>
      <c r="R10" s="29">
        <v>0</v>
      </c>
      <c r="S10" s="3">
        <v>0</v>
      </c>
      <c r="T10" s="5">
        <v>0</v>
      </c>
      <c r="U10" s="3">
        <v>0</v>
      </c>
      <c r="V10" s="18"/>
      <c r="W10" s="26"/>
      <c r="X10" s="34">
        <v>85600</v>
      </c>
      <c r="Y10" s="33"/>
      <c r="Z10" s="3">
        <v>0</v>
      </c>
      <c r="AA10" s="25">
        <v>0</v>
      </c>
      <c r="AB10" s="22">
        <v>85600</v>
      </c>
      <c r="AC10" s="33"/>
      <c r="AD10" s="18">
        <v>16403</v>
      </c>
      <c r="AE10" s="2">
        <v>0</v>
      </c>
      <c r="AF10" s="41">
        <v>0</v>
      </c>
      <c r="AG10" s="22">
        <v>250400</v>
      </c>
      <c r="AH10" s="33"/>
      <c r="AI10" s="51"/>
    </row>
    <row r="11" spans="1:35" x14ac:dyDescent="0.25">
      <c r="A11" s="7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26"/>
      <c r="P11" s="28">
        <v>5401000612</v>
      </c>
      <c r="Q11" s="34">
        <v>336000</v>
      </c>
      <c r="R11" s="29">
        <v>0</v>
      </c>
      <c r="S11" s="3">
        <v>0</v>
      </c>
      <c r="T11" s="5">
        <v>0</v>
      </c>
      <c r="U11" s="3">
        <v>0</v>
      </c>
      <c r="V11" s="19"/>
      <c r="W11" s="47"/>
      <c r="X11" s="34">
        <v>85600</v>
      </c>
      <c r="Y11" s="48"/>
      <c r="Z11" s="3">
        <v>0</v>
      </c>
      <c r="AA11" s="25">
        <v>0</v>
      </c>
      <c r="AB11" s="22">
        <v>85600</v>
      </c>
      <c r="AC11" s="48"/>
      <c r="AD11" s="18">
        <v>16403</v>
      </c>
      <c r="AE11" s="2">
        <v>0</v>
      </c>
      <c r="AF11" s="41">
        <v>0</v>
      </c>
      <c r="AG11" s="22">
        <v>250400</v>
      </c>
      <c r="AH11" s="33"/>
      <c r="AI11" s="51"/>
    </row>
    <row r="12" spans="1:35" x14ac:dyDescent="0.25">
      <c r="A12" s="7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6"/>
      <c r="P12" s="28">
        <v>5401000613</v>
      </c>
      <c r="Q12" s="34">
        <v>336000</v>
      </c>
      <c r="R12" s="29">
        <v>0</v>
      </c>
      <c r="S12" s="3">
        <v>0</v>
      </c>
      <c r="T12" s="5">
        <v>0</v>
      </c>
      <c r="U12" s="3">
        <v>0</v>
      </c>
      <c r="V12" s="19"/>
      <c r="W12" s="47"/>
      <c r="X12" s="34">
        <v>85600</v>
      </c>
      <c r="Y12" s="48"/>
      <c r="Z12" s="3">
        <v>0</v>
      </c>
      <c r="AA12" s="25">
        <v>0</v>
      </c>
      <c r="AB12" s="22">
        <v>85600</v>
      </c>
      <c r="AC12" s="48"/>
      <c r="AD12" s="18">
        <v>16403</v>
      </c>
      <c r="AE12" s="2">
        <v>0</v>
      </c>
      <c r="AF12" s="41">
        <v>0</v>
      </c>
      <c r="AG12" s="22">
        <v>250400</v>
      </c>
      <c r="AH12" s="33"/>
      <c r="AI12" s="51"/>
    </row>
    <row r="13" spans="1:35" x14ac:dyDescent="0.25">
      <c r="A13" s="7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6"/>
      <c r="P13" s="28">
        <v>5401000615</v>
      </c>
      <c r="Q13" s="34">
        <v>336000</v>
      </c>
      <c r="R13" s="29">
        <v>0</v>
      </c>
      <c r="S13" s="3">
        <v>0</v>
      </c>
      <c r="T13" s="5">
        <v>0</v>
      </c>
      <c r="U13" s="3">
        <v>0</v>
      </c>
      <c r="V13" s="19"/>
      <c r="W13" s="47"/>
      <c r="X13" s="34">
        <v>85600</v>
      </c>
      <c r="Y13" s="48"/>
      <c r="Z13" s="3">
        <v>0</v>
      </c>
      <c r="AA13" s="25">
        <v>0</v>
      </c>
      <c r="AB13" s="22">
        <v>85600</v>
      </c>
      <c r="AC13" s="48"/>
      <c r="AD13" s="18">
        <v>16403</v>
      </c>
      <c r="AE13" s="2">
        <v>0</v>
      </c>
      <c r="AF13" s="41">
        <v>0</v>
      </c>
      <c r="AG13" s="22">
        <v>250400</v>
      </c>
      <c r="AH13" s="33"/>
      <c r="AI13" s="51"/>
    </row>
    <row r="14" spans="1:35" x14ac:dyDescent="0.25">
      <c r="A14" s="7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6"/>
      <c r="P14" s="28">
        <v>5401000616</v>
      </c>
      <c r="Q14" s="34">
        <v>336000</v>
      </c>
      <c r="R14" s="29">
        <v>0</v>
      </c>
      <c r="S14" s="3">
        <v>0</v>
      </c>
      <c r="T14" s="5">
        <v>0</v>
      </c>
      <c r="U14" s="3">
        <v>0</v>
      </c>
      <c r="V14" s="19"/>
      <c r="W14" s="47"/>
      <c r="X14" s="34">
        <v>85600</v>
      </c>
      <c r="Y14" s="48"/>
      <c r="Z14" s="3">
        <v>0</v>
      </c>
      <c r="AA14" s="25">
        <v>0</v>
      </c>
      <c r="AB14" s="22">
        <v>85600</v>
      </c>
      <c r="AC14" s="50"/>
      <c r="AD14" s="18">
        <v>16403</v>
      </c>
      <c r="AE14" s="2">
        <v>0</v>
      </c>
      <c r="AF14" s="41">
        <v>0</v>
      </c>
      <c r="AG14" s="22">
        <v>250400</v>
      </c>
      <c r="AH14" s="33"/>
      <c r="AI14" s="51"/>
    </row>
    <row r="15" spans="1:35" x14ac:dyDescent="0.25">
      <c r="A15" s="7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6"/>
      <c r="P15" s="28">
        <v>5401000617</v>
      </c>
      <c r="Q15" s="34">
        <v>336000</v>
      </c>
      <c r="R15" s="29">
        <v>0</v>
      </c>
      <c r="S15" s="3">
        <v>0</v>
      </c>
      <c r="T15" s="5">
        <v>0</v>
      </c>
      <c r="U15" s="3">
        <v>0</v>
      </c>
      <c r="V15" s="19"/>
      <c r="W15" s="47"/>
      <c r="X15" s="34">
        <v>85600</v>
      </c>
      <c r="Y15" s="48"/>
      <c r="Z15" s="3">
        <v>0</v>
      </c>
      <c r="AA15" s="25">
        <v>0</v>
      </c>
      <c r="AB15" s="22">
        <v>85600</v>
      </c>
      <c r="AC15" s="50"/>
      <c r="AD15" s="18">
        <v>16403</v>
      </c>
      <c r="AE15" s="2">
        <v>0</v>
      </c>
      <c r="AF15" s="41">
        <v>0</v>
      </c>
      <c r="AG15" s="22">
        <v>250400</v>
      </c>
      <c r="AH15" s="33"/>
      <c r="AI15" s="51"/>
    </row>
    <row r="16" spans="1:35" x14ac:dyDescent="0.25">
      <c r="A16" s="7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  <c r="P16" s="28">
        <v>5401000618</v>
      </c>
      <c r="Q16" s="34">
        <v>336000</v>
      </c>
      <c r="R16" s="29">
        <v>0</v>
      </c>
      <c r="S16" s="3">
        <v>0</v>
      </c>
      <c r="T16" s="5">
        <v>0</v>
      </c>
      <c r="U16" s="3">
        <v>0</v>
      </c>
      <c r="V16" s="19"/>
      <c r="W16" s="47"/>
      <c r="X16" s="34">
        <v>85600</v>
      </c>
      <c r="Y16" s="48"/>
      <c r="Z16" s="3">
        <v>0</v>
      </c>
      <c r="AA16" s="25">
        <v>0</v>
      </c>
      <c r="AB16" s="22">
        <v>85600</v>
      </c>
      <c r="AC16" s="50"/>
      <c r="AD16" s="18">
        <v>16403</v>
      </c>
      <c r="AE16" s="2">
        <v>0</v>
      </c>
      <c r="AF16" s="41">
        <v>0</v>
      </c>
      <c r="AG16" s="22">
        <v>250400</v>
      </c>
      <c r="AH16" s="33"/>
      <c r="AI16" s="51"/>
    </row>
    <row r="17" spans="1:35" x14ac:dyDescent="0.25">
      <c r="A17" s="7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6"/>
      <c r="P17" s="28">
        <v>5401000619</v>
      </c>
      <c r="Q17" s="34">
        <v>336000</v>
      </c>
      <c r="R17" s="29">
        <v>0</v>
      </c>
      <c r="S17" s="3">
        <v>0</v>
      </c>
      <c r="T17" s="5">
        <v>0</v>
      </c>
      <c r="U17" s="3">
        <v>0</v>
      </c>
      <c r="V17" s="19"/>
      <c r="W17" s="47"/>
      <c r="X17" s="34">
        <v>85600</v>
      </c>
      <c r="Y17" s="48"/>
      <c r="Z17" s="3">
        <v>0</v>
      </c>
      <c r="AA17" s="25">
        <v>0</v>
      </c>
      <c r="AB17" s="22">
        <v>85600</v>
      </c>
      <c r="AC17" s="50"/>
      <c r="AD17" s="18">
        <v>16403</v>
      </c>
      <c r="AE17" s="2">
        <v>0</v>
      </c>
      <c r="AF17" s="41">
        <v>0</v>
      </c>
      <c r="AG17" s="22">
        <v>250400</v>
      </c>
      <c r="AH17" s="33"/>
      <c r="AI17" s="51"/>
    </row>
    <row r="18" spans="1:35" x14ac:dyDescent="0.25">
      <c r="A18" s="7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  <c r="P18" s="28">
        <v>5401000620</v>
      </c>
      <c r="Q18" s="34">
        <v>336000</v>
      </c>
      <c r="R18" s="29">
        <v>0</v>
      </c>
      <c r="S18" s="3">
        <v>0</v>
      </c>
      <c r="T18" s="5">
        <v>0</v>
      </c>
      <c r="U18" s="3">
        <v>0</v>
      </c>
      <c r="V18" s="18"/>
      <c r="W18" s="26"/>
      <c r="X18" s="34">
        <v>85600</v>
      </c>
      <c r="Y18" s="33"/>
      <c r="Z18" s="3">
        <v>0</v>
      </c>
      <c r="AA18" s="25">
        <v>0</v>
      </c>
      <c r="AB18" s="22">
        <v>85600</v>
      </c>
      <c r="AC18" s="50"/>
      <c r="AD18" s="18">
        <v>16403</v>
      </c>
      <c r="AE18" s="7"/>
      <c r="AF18" s="26"/>
      <c r="AG18" s="22">
        <v>250400</v>
      </c>
      <c r="AH18" s="33"/>
      <c r="AI18" s="51"/>
    </row>
    <row r="19" spans="1:35" x14ac:dyDescent="0.25">
      <c r="A19" s="7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26"/>
      <c r="P19" s="28">
        <v>5401000621</v>
      </c>
      <c r="Q19" s="34">
        <v>336000</v>
      </c>
      <c r="R19" s="29">
        <v>0</v>
      </c>
      <c r="S19" s="3">
        <v>0</v>
      </c>
      <c r="T19" s="5">
        <v>0</v>
      </c>
      <c r="U19" s="3">
        <v>0</v>
      </c>
      <c r="V19" s="18"/>
      <c r="W19" s="26"/>
      <c r="X19" s="34">
        <v>85600</v>
      </c>
      <c r="Y19" s="33"/>
      <c r="Z19" s="3">
        <v>0</v>
      </c>
      <c r="AA19" s="25">
        <v>0</v>
      </c>
      <c r="AB19" s="22">
        <v>85600</v>
      </c>
      <c r="AC19" s="50"/>
      <c r="AD19" s="18">
        <v>16403</v>
      </c>
      <c r="AE19" s="2">
        <v>0</v>
      </c>
      <c r="AF19" s="41">
        <v>0</v>
      </c>
      <c r="AG19" s="22">
        <v>250400</v>
      </c>
      <c r="AH19" s="33"/>
      <c r="AI19" s="51"/>
    </row>
    <row r="20" spans="1:35" x14ac:dyDescent="0.25">
      <c r="A20" s="7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  <c r="P20" s="28">
        <v>5401000622</v>
      </c>
      <c r="Q20" s="34">
        <v>5482714</v>
      </c>
      <c r="R20" s="29">
        <v>0</v>
      </c>
      <c r="S20" s="3">
        <v>0</v>
      </c>
      <c r="T20" s="5">
        <v>0</v>
      </c>
      <c r="U20" s="3">
        <v>0</v>
      </c>
      <c r="V20" s="18"/>
      <c r="W20" s="26"/>
      <c r="X20" s="34">
        <v>5482714</v>
      </c>
      <c r="Y20" s="33"/>
      <c r="Z20" s="3">
        <v>0</v>
      </c>
      <c r="AA20" s="25">
        <v>0</v>
      </c>
      <c r="AB20" s="22">
        <v>318999.15000000002</v>
      </c>
      <c r="AC20" s="50"/>
      <c r="AD20" s="18">
        <v>16403</v>
      </c>
      <c r="AE20" s="7"/>
      <c r="AF20" s="26"/>
      <c r="AG20" s="22">
        <v>5163714.8499999996</v>
      </c>
      <c r="AH20" s="33"/>
      <c r="AI20" s="51"/>
    </row>
    <row r="21" spans="1:35" x14ac:dyDescent="0.25">
      <c r="A21" s="7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26"/>
      <c r="P21" s="28">
        <v>5401000623</v>
      </c>
      <c r="Q21" s="34">
        <v>16448142</v>
      </c>
      <c r="R21" s="29">
        <v>0</v>
      </c>
      <c r="S21" s="3">
        <v>0</v>
      </c>
      <c r="T21" s="5">
        <v>0</v>
      </c>
      <c r="U21" s="3">
        <v>0</v>
      </c>
      <c r="V21" s="18"/>
      <c r="W21" s="26"/>
      <c r="X21" s="34">
        <v>16448142</v>
      </c>
      <c r="Y21" s="33"/>
      <c r="Z21" s="3">
        <v>0</v>
      </c>
      <c r="AA21" s="25">
        <v>0</v>
      </c>
      <c r="AB21" s="22">
        <v>956998</v>
      </c>
      <c r="AC21" s="50"/>
      <c r="AD21" s="18">
        <v>16542</v>
      </c>
      <c r="AE21" s="33"/>
      <c r="AF21" s="26"/>
      <c r="AG21" s="22">
        <v>15491144</v>
      </c>
      <c r="AH21" s="33"/>
      <c r="AI21" s="51"/>
    </row>
    <row r="22" spans="1:35" x14ac:dyDescent="0.25">
      <c r="P22" s="28">
        <v>5401000624</v>
      </c>
      <c r="Q22" s="34">
        <v>5482714</v>
      </c>
      <c r="X22" s="34">
        <v>318999</v>
      </c>
      <c r="AB22" s="22">
        <v>318999</v>
      </c>
      <c r="AC22" s="50"/>
      <c r="AD22" s="18">
        <v>16542</v>
      </c>
      <c r="AG22" s="22">
        <v>5163715</v>
      </c>
      <c r="AI22" s="51"/>
    </row>
    <row r="23" spans="1:35" x14ac:dyDescent="0.25">
      <c r="P23" s="28">
        <v>5401000625</v>
      </c>
      <c r="Q23" s="34">
        <v>16448142</v>
      </c>
      <c r="X23" s="34">
        <v>16448142</v>
      </c>
      <c r="AB23" s="22">
        <v>956998</v>
      </c>
      <c r="AC23" s="50"/>
      <c r="AD23" s="18">
        <v>16542</v>
      </c>
      <c r="AG23" s="22">
        <v>15491144</v>
      </c>
      <c r="AI23" s="51"/>
    </row>
    <row r="24" spans="1:35" x14ac:dyDescent="0.25">
      <c r="P24" s="28">
        <v>5401000626</v>
      </c>
      <c r="Q24" s="34">
        <v>6500000</v>
      </c>
      <c r="X24" s="34">
        <v>195000</v>
      </c>
      <c r="AB24" s="22">
        <v>195000</v>
      </c>
      <c r="AC24" s="50"/>
      <c r="AD24" s="18">
        <v>16542</v>
      </c>
      <c r="AG24" s="22">
        <v>6305000</v>
      </c>
      <c r="AI24" s="51"/>
    </row>
    <row r="25" spans="1:35" x14ac:dyDescent="0.25">
      <c r="AB25" s="34"/>
      <c r="AC25" s="34"/>
      <c r="AD25" s="18"/>
      <c r="AG25" s="34"/>
      <c r="AI25" s="51"/>
    </row>
  </sheetData>
  <autoFilter ref="A8:AI25"/>
  <mergeCells count="2">
    <mergeCell ref="A7:O7"/>
    <mergeCell ref="P7:AG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5"/>
  <sheetViews>
    <sheetView topLeftCell="W1" zoomScale="98" zoomScaleNormal="98" workbookViewId="0">
      <pane ySplit="8" topLeftCell="A72" activePane="bottomLeft" state="frozen"/>
      <selection activeCell="N1" sqref="N1"/>
      <selection pane="bottomLeft" activeCell="AH77" sqref="AH77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6.7109375" customWidth="1"/>
    <col min="19" max="20" width="12.42578125" customWidth="1"/>
    <col min="24" max="24" width="15.7109375" customWidth="1"/>
    <col min="28" max="28" width="14.85546875" customWidth="1"/>
    <col min="29" max="29" width="12.85546875" customWidth="1"/>
    <col min="30" max="30" width="19" customWidth="1"/>
    <col min="33" max="33" width="15.5703125" customWidth="1"/>
    <col min="34" max="34" width="13.85546875" customWidth="1"/>
    <col min="35" max="35" width="17.140625" customWidth="1"/>
  </cols>
  <sheetData>
    <row r="1" spans="1:35" x14ac:dyDescent="0.25">
      <c r="A1" s="4" t="s">
        <v>28</v>
      </c>
    </row>
    <row r="2" spans="1:35" x14ac:dyDescent="0.25">
      <c r="A2" s="4" t="s">
        <v>42</v>
      </c>
    </row>
    <row r="3" spans="1:35" x14ac:dyDescent="0.25">
      <c r="A3" s="4" t="s">
        <v>43</v>
      </c>
    </row>
    <row r="4" spans="1:35" x14ac:dyDescent="0.25">
      <c r="A4" s="4" t="s">
        <v>3</v>
      </c>
    </row>
    <row r="5" spans="1:35" x14ac:dyDescent="0.25">
      <c r="A5" s="4" t="s">
        <v>106</v>
      </c>
    </row>
    <row r="6" spans="1:35" ht="15.75" thickBot="1" x14ac:dyDescent="0.3"/>
    <row r="7" spans="1:35" ht="15.75" customHeight="1" thickBot="1" x14ac:dyDescent="0.3">
      <c r="A7" s="52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5" t="s">
        <v>23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8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7">
        <v>1</v>
      </c>
      <c r="B9" s="1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8" t="s">
        <v>258</v>
      </c>
      <c r="Q9" s="34">
        <v>2119750</v>
      </c>
      <c r="R9" s="3">
        <v>0</v>
      </c>
      <c r="S9" s="3">
        <v>0</v>
      </c>
      <c r="T9" s="5">
        <v>0</v>
      </c>
      <c r="U9" s="3">
        <v>0</v>
      </c>
      <c r="V9" s="18">
        <v>1</v>
      </c>
      <c r="W9" s="7"/>
      <c r="X9" s="34">
        <v>2119750</v>
      </c>
      <c r="Y9" s="7"/>
      <c r="Z9" s="3">
        <v>0</v>
      </c>
      <c r="AA9" s="3">
        <v>0</v>
      </c>
      <c r="AB9" s="36">
        <v>0</v>
      </c>
      <c r="AC9" s="7"/>
      <c r="AD9" s="18">
        <v>16078</v>
      </c>
      <c r="AE9" s="2">
        <v>0</v>
      </c>
      <c r="AF9" s="2">
        <v>0</v>
      </c>
      <c r="AG9" s="34">
        <v>2119750</v>
      </c>
      <c r="AH9" s="7"/>
      <c r="AI9" s="51"/>
    </row>
    <row r="10" spans="1:35" x14ac:dyDescent="0.25">
      <c r="A10" s="7">
        <v>2</v>
      </c>
      <c r="B10" s="1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8" t="s">
        <v>259</v>
      </c>
      <c r="Q10" s="34">
        <v>98820</v>
      </c>
      <c r="R10" s="3">
        <v>0</v>
      </c>
      <c r="S10" s="3">
        <v>0</v>
      </c>
      <c r="T10" s="5">
        <v>0</v>
      </c>
      <c r="U10" s="3">
        <v>0</v>
      </c>
      <c r="V10" s="18">
        <v>1</v>
      </c>
      <c r="W10" s="7"/>
      <c r="X10" s="34">
        <v>98820</v>
      </c>
      <c r="Y10" s="7"/>
      <c r="Z10" s="3">
        <v>0</v>
      </c>
      <c r="AA10" s="3">
        <v>0</v>
      </c>
      <c r="AB10" s="36">
        <v>0</v>
      </c>
      <c r="AC10" s="7"/>
      <c r="AD10" s="18">
        <v>16078</v>
      </c>
      <c r="AE10" s="2">
        <v>0</v>
      </c>
      <c r="AF10" s="2">
        <v>0</v>
      </c>
      <c r="AG10" s="34">
        <v>98820</v>
      </c>
      <c r="AH10" s="7"/>
      <c r="AI10" s="51"/>
    </row>
    <row r="11" spans="1:35" x14ac:dyDescent="0.25">
      <c r="A11" s="7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8" t="s">
        <v>260</v>
      </c>
      <c r="Q11" s="34">
        <v>98820</v>
      </c>
      <c r="R11" s="3">
        <v>0</v>
      </c>
      <c r="S11" s="3">
        <v>0</v>
      </c>
      <c r="T11" s="5">
        <v>0</v>
      </c>
      <c r="U11" s="3">
        <v>0</v>
      </c>
      <c r="V11" s="18">
        <v>1</v>
      </c>
      <c r="W11" s="20"/>
      <c r="X11" s="34">
        <v>98820</v>
      </c>
      <c r="Y11" s="20"/>
      <c r="Z11" s="3">
        <v>0</v>
      </c>
      <c r="AA11" s="3">
        <v>0</v>
      </c>
      <c r="AB11" s="34">
        <v>53940</v>
      </c>
      <c r="AC11" s="20"/>
      <c r="AD11" s="18">
        <v>16078</v>
      </c>
      <c r="AE11" s="2">
        <v>0</v>
      </c>
      <c r="AF11" s="2">
        <v>0</v>
      </c>
      <c r="AG11" s="34">
        <v>44880</v>
      </c>
      <c r="AH11" s="7"/>
      <c r="AI11" s="51"/>
    </row>
    <row r="12" spans="1:35" x14ac:dyDescent="0.25">
      <c r="A12" s="7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8" t="s">
        <v>261</v>
      </c>
      <c r="Q12" s="34">
        <v>7416951</v>
      </c>
      <c r="R12" s="3">
        <v>0</v>
      </c>
      <c r="S12" s="3">
        <v>0</v>
      </c>
      <c r="T12" s="5">
        <v>0</v>
      </c>
      <c r="U12" s="3">
        <v>0</v>
      </c>
      <c r="V12" s="18">
        <v>1</v>
      </c>
      <c r="W12" s="20"/>
      <c r="X12" s="34">
        <v>7416951</v>
      </c>
      <c r="Y12" s="20"/>
      <c r="Z12" s="3">
        <v>0</v>
      </c>
      <c r="AA12" s="3">
        <v>0</v>
      </c>
      <c r="AB12" s="34">
        <v>1265</v>
      </c>
      <c r="AC12" s="20"/>
      <c r="AD12" s="18">
        <v>16078</v>
      </c>
      <c r="AE12" s="2">
        <v>0</v>
      </c>
      <c r="AF12" s="2">
        <v>0</v>
      </c>
      <c r="AG12" s="34">
        <v>7415686</v>
      </c>
      <c r="AH12" s="7"/>
      <c r="AI12" s="51"/>
    </row>
    <row r="13" spans="1:35" x14ac:dyDescent="0.25">
      <c r="A13" s="7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8" t="s">
        <v>262</v>
      </c>
      <c r="Q13" s="34">
        <v>333776</v>
      </c>
      <c r="R13" s="3">
        <v>0</v>
      </c>
      <c r="S13" s="3">
        <v>0</v>
      </c>
      <c r="T13" s="5">
        <v>0</v>
      </c>
      <c r="U13" s="3">
        <v>0</v>
      </c>
      <c r="V13" s="18">
        <v>1</v>
      </c>
      <c r="W13" s="20"/>
      <c r="X13" s="34">
        <v>333776</v>
      </c>
      <c r="Y13" s="20"/>
      <c r="Z13" s="3">
        <v>0</v>
      </c>
      <c r="AA13" s="3">
        <v>0</v>
      </c>
      <c r="AB13" s="36">
        <v>0</v>
      </c>
      <c r="AC13" s="20"/>
      <c r="AD13" s="18">
        <v>16078</v>
      </c>
      <c r="AE13" s="2">
        <v>0</v>
      </c>
      <c r="AF13" s="2">
        <v>0</v>
      </c>
      <c r="AG13" s="34">
        <v>333776</v>
      </c>
      <c r="AH13" s="7"/>
      <c r="AI13" s="51"/>
    </row>
    <row r="14" spans="1:35" x14ac:dyDescent="0.25">
      <c r="A14" s="7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8" t="s">
        <v>263</v>
      </c>
      <c r="Q14" s="34">
        <v>1399537</v>
      </c>
      <c r="R14" s="3">
        <v>0</v>
      </c>
      <c r="S14" s="3">
        <v>0</v>
      </c>
      <c r="T14" s="5">
        <v>0</v>
      </c>
      <c r="U14" s="3">
        <v>0</v>
      </c>
      <c r="V14" s="18">
        <v>1</v>
      </c>
      <c r="W14" s="20"/>
      <c r="X14" s="34">
        <v>1399537</v>
      </c>
      <c r="Y14" s="20"/>
      <c r="Z14" s="3">
        <v>0</v>
      </c>
      <c r="AA14" s="3">
        <v>0</v>
      </c>
      <c r="AB14" s="34">
        <v>94110</v>
      </c>
      <c r="AC14" s="20"/>
      <c r="AD14" s="18">
        <v>16078</v>
      </c>
      <c r="AE14" s="2">
        <v>0</v>
      </c>
      <c r="AF14" s="2">
        <v>0</v>
      </c>
      <c r="AG14" s="34">
        <v>1305427</v>
      </c>
      <c r="AH14" s="7"/>
      <c r="AI14" s="51"/>
    </row>
    <row r="15" spans="1:35" x14ac:dyDescent="0.25">
      <c r="A15" s="7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8" t="s">
        <v>264</v>
      </c>
      <c r="Q15" s="34">
        <v>58039092</v>
      </c>
      <c r="R15" s="3">
        <v>0</v>
      </c>
      <c r="S15" s="3">
        <v>0</v>
      </c>
      <c r="T15" s="5">
        <v>0</v>
      </c>
      <c r="U15" s="3">
        <v>0</v>
      </c>
      <c r="V15" s="18">
        <v>1</v>
      </c>
      <c r="W15" s="20"/>
      <c r="X15" s="34">
        <v>58039092</v>
      </c>
      <c r="Y15" s="20"/>
      <c r="Z15" s="3">
        <v>0</v>
      </c>
      <c r="AA15" s="3">
        <v>0</v>
      </c>
      <c r="AB15" s="34">
        <v>45360</v>
      </c>
      <c r="AC15" s="20"/>
      <c r="AD15" s="18">
        <v>16078</v>
      </c>
      <c r="AE15" s="2">
        <v>0</v>
      </c>
      <c r="AF15" s="2">
        <v>0</v>
      </c>
      <c r="AG15" s="34">
        <v>57993732</v>
      </c>
      <c r="AH15" s="7"/>
      <c r="AI15" s="51"/>
    </row>
    <row r="16" spans="1:35" x14ac:dyDescent="0.25">
      <c r="A16" s="7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8" t="s">
        <v>265</v>
      </c>
      <c r="Q16" s="34">
        <v>890139</v>
      </c>
      <c r="R16" s="3">
        <v>0</v>
      </c>
      <c r="S16" s="3">
        <v>0</v>
      </c>
      <c r="T16" s="5">
        <v>0</v>
      </c>
      <c r="U16" s="3">
        <v>0</v>
      </c>
      <c r="V16" s="18">
        <v>1</v>
      </c>
      <c r="W16" s="20"/>
      <c r="X16" s="34">
        <v>890139</v>
      </c>
      <c r="Y16" s="20"/>
      <c r="Z16" s="3">
        <v>0</v>
      </c>
      <c r="AA16" s="3">
        <v>0</v>
      </c>
      <c r="AB16" s="34">
        <v>175270</v>
      </c>
      <c r="AC16" s="20"/>
      <c r="AD16" s="18">
        <v>16078</v>
      </c>
      <c r="AE16" s="2">
        <v>0</v>
      </c>
      <c r="AF16" s="2">
        <v>0</v>
      </c>
      <c r="AG16" s="34">
        <v>714869</v>
      </c>
      <c r="AH16" s="7"/>
      <c r="AI16" s="51"/>
    </row>
    <row r="17" spans="1:35" x14ac:dyDescent="0.25">
      <c r="A17" s="7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8" t="s">
        <v>266</v>
      </c>
      <c r="Q17" s="34">
        <v>850000</v>
      </c>
      <c r="R17" s="3">
        <v>0</v>
      </c>
      <c r="S17" s="3">
        <v>0</v>
      </c>
      <c r="T17" s="5">
        <v>0</v>
      </c>
      <c r="U17" s="3">
        <v>0</v>
      </c>
      <c r="V17" s="18">
        <v>1</v>
      </c>
      <c r="W17" s="20"/>
      <c r="X17" s="34">
        <v>850000</v>
      </c>
      <c r="Y17" s="20"/>
      <c r="Z17" s="3">
        <v>0</v>
      </c>
      <c r="AA17" s="3">
        <v>0</v>
      </c>
      <c r="AB17" s="34">
        <v>49600</v>
      </c>
      <c r="AC17" s="20"/>
      <c r="AD17" s="18">
        <v>16078</v>
      </c>
      <c r="AE17" s="2">
        <v>0</v>
      </c>
      <c r="AF17" s="2">
        <v>0</v>
      </c>
      <c r="AG17" s="34">
        <v>800400</v>
      </c>
      <c r="AH17" s="7"/>
      <c r="AI17" s="51"/>
    </row>
    <row r="18" spans="1:35" x14ac:dyDescent="0.25">
      <c r="A18" s="7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8" t="s">
        <v>267</v>
      </c>
      <c r="Q18" s="34">
        <v>941971</v>
      </c>
      <c r="R18" s="3">
        <v>0</v>
      </c>
      <c r="S18" s="3">
        <v>0</v>
      </c>
      <c r="T18" s="5">
        <v>0</v>
      </c>
      <c r="U18" s="3">
        <v>0</v>
      </c>
      <c r="V18" s="18">
        <v>1</v>
      </c>
      <c r="W18" s="20"/>
      <c r="X18" s="34">
        <v>941971</v>
      </c>
      <c r="Y18" s="20"/>
      <c r="Z18" s="3">
        <v>0</v>
      </c>
      <c r="AA18" s="3">
        <v>0</v>
      </c>
      <c r="AB18" s="36">
        <v>920</v>
      </c>
      <c r="AC18" s="20"/>
      <c r="AD18" s="18">
        <v>16078</v>
      </c>
      <c r="AE18" s="2">
        <v>0</v>
      </c>
      <c r="AF18" s="2">
        <v>0</v>
      </c>
      <c r="AG18" s="34">
        <v>941051</v>
      </c>
      <c r="AH18" s="7"/>
      <c r="AI18" s="51"/>
    </row>
    <row r="19" spans="1:35" x14ac:dyDescent="0.25">
      <c r="A19" s="7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8" t="s">
        <v>268</v>
      </c>
      <c r="Q19" s="34">
        <v>12619929</v>
      </c>
      <c r="R19" s="3">
        <v>0</v>
      </c>
      <c r="S19" s="3">
        <v>0</v>
      </c>
      <c r="T19" s="5">
        <v>0</v>
      </c>
      <c r="U19" s="3">
        <v>0</v>
      </c>
      <c r="V19" s="18">
        <v>1</v>
      </c>
      <c r="W19" s="7"/>
      <c r="X19" s="34">
        <v>12619929</v>
      </c>
      <c r="Y19" s="7"/>
      <c r="Z19" s="3">
        <v>0</v>
      </c>
      <c r="AA19" s="3">
        <v>0</v>
      </c>
      <c r="AB19" s="36">
        <v>0</v>
      </c>
      <c r="AC19" s="7"/>
      <c r="AD19" s="18">
        <v>16078</v>
      </c>
      <c r="AE19" s="7"/>
      <c r="AF19" s="7"/>
      <c r="AG19" s="34">
        <v>12619929</v>
      </c>
      <c r="AH19" s="7"/>
      <c r="AI19" s="51"/>
    </row>
    <row r="20" spans="1:35" x14ac:dyDescent="0.25">
      <c r="A20" s="7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8" t="s">
        <v>269</v>
      </c>
      <c r="Q20" s="34">
        <v>13531344</v>
      </c>
      <c r="R20" s="3">
        <v>0</v>
      </c>
      <c r="S20" s="3">
        <v>0</v>
      </c>
      <c r="T20" s="5">
        <v>0</v>
      </c>
      <c r="U20" s="3">
        <v>0</v>
      </c>
      <c r="V20" s="18">
        <v>1</v>
      </c>
      <c r="W20" s="7"/>
      <c r="X20" s="34">
        <v>13531344</v>
      </c>
      <c r="Y20" s="7"/>
      <c r="Z20" s="3">
        <v>0</v>
      </c>
      <c r="AA20" s="3">
        <v>0</v>
      </c>
      <c r="AB20" s="34">
        <v>147030</v>
      </c>
      <c r="AC20" s="7"/>
      <c r="AD20" s="18">
        <v>16078</v>
      </c>
      <c r="AE20" s="2">
        <v>0</v>
      </c>
      <c r="AF20" s="2">
        <v>0</v>
      </c>
      <c r="AG20" s="34">
        <v>13384314</v>
      </c>
      <c r="AH20" s="7"/>
      <c r="AI20" s="51"/>
    </row>
    <row r="21" spans="1:35" x14ac:dyDescent="0.25">
      <c r="A21" s="7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8" t="s">
        <v>270</v>
      </c>
      <c r="Q21" s="34">
        <v>22933740</v>
      </c>
      <c r="R21" s="3">
        <v>0</v>
      </c>
      <c r="S21" s="3">
        <v>0</v>
      </c>
      <c r="T21" s="5">
        <v>0</v>
      </c>
      <c r="U21" s="3">
        <v>0</v>
      </c>
      <c r="V21" s="18">
        <v>1</v>
      </c>
      <c r="W21" s="7"/>
      <c r="X21" s="34">
        <v>22933740</v>
      </c>
      <c r="Y21" s="7"/>
      <c r="Z21" s="3">
        <v>0</v>
      </c>
      <c r="AA21" s="3">
        <v>0</v>
      </c>
      <c r="AB21" s="34">
        <v>13424940</v>
      </c>
      <c r="AC21" s="7"/>
      <c r="AD21" s="18">
        <v>16078</v>
      </c>
      <c r="AE21" s="7"/>
      <c r="AF21" s="7"/>
      <c r="AG21" s="34">
        <v>9508800</v>
      </c>
      <c r="AH21" s="7"/>
      <c r="AI21" s="51"/>
    </row>
    <row r="22" spans="1:35" x14ac:dyDescent="0.25">
      <c r="A22" s="7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8" t="s">
        <v>271</v>
      </c>
      <c r="Q22" s="34">
        <v>226963</v>
      </c>
      <c r="R22" s="3">
        <v>0</v>
      </c>
      <c r="S22" s="3">
        <v>0</v>
      </c>
      <c r="T22" s="5">
        <v>0</v>
      </c>
      <c r="U22" s="3">
        <v>0</v>
      </c>
      <c r="V22" s="18">
        <v>1</v>
      </c>
      <c r="W22" s="7"/>
      <c r="X22" s="34">
        <v>226963</v>
      </c>
      <c r="Y22" s="7"/>
      <c r="Z22" s="3">
        <v>0</v>
      </c>
      <c r="AA22" s="3">
        <v>0</v>
      </c>
      <c r="AB22" s="34">
        <v>26152</v>
      </c>
      <c r="AC22" s="7"/>
      <c r="AD22" s="18">
        <v>16078</v>
      </c>
      <c r="AE22" s="7"/>
      <c r="AF22" s="7"/>
      <c r="AG22" s="34">
        <v>200811</v>
      </c>
      <c r="AH22" s="7"/>
      <c r="AI22" s="51"/>
    </row>
    <row r="23" spans="1:35" x14ac:dyDescent="0.25">
      <c r="A23" s="7">
        <v>15</v>
      </c>
      <c r="B23" s="1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8">
        <v>99388</v>
      </c>
      <c r="Q23" s="34">
        <v>414132</v>
      </c>
      <c r="R23" s="3">
        <v>0</v>
      </c>
      <c r="S23" s="3">
        <v>0</v>
      </c>
      <c r="T23" s="5">
        <v>0</v>
      </c>
      <c r="U23" s="3">
        <v>0</v>
      </c>
      <c r="V23" s="18">
        <v>1</v>
      </c>
      <c r="W23" s="7"/>
      <c r="X23" s="34">
        <v>414132</v>
      </c>
      <c r="Y23" s="7"/>
      <c r="Z23" s="7"/>
      <c r="AA23" s="7"/>
      <c r="AB23" s="34">
        <v>125580</v>
      </c>
      <c r="AC23" s="7"/>
      <c r="AD23" s="18">
        <v>16253</v>
      </c>
      <c r="AE23" s="7"/>
      <c r="AF23" s="7"/>
      <c r="AG23" s="34">
        <v>288552</v>
      </c>
      <c r="AH23" s="7"/>
      <c r="AI23" s="51"/>
    </row>
    <row r="24" spans="1:35" x14ac:dyDescent="0.25">
      <c r="A24" s="7">
        <v>16</v>
      </c>
      <c r="B24" s="1" t="s">
        <v>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8" t="s">
        <v>272</v>
      </c>
      <c r="Q24" s="34">
        <v>663540</v>
      </c>
      <c r="R24" s="3">
        <v>0</v>
      </c>
      <c r="S24" s="3">
        <v>0</v>
      </c>
      <c r="T24" s="5">
        <v>0</v>
      </c>
      <c r="U24" s="3">
        <v>0</v>
      </c>
      <c r="V24" s="18">
        <v>1</v>
      </c>
      <c r="W24" s="7"/>
      <c r="X24" s="34">
        <v>663540</v>
      </c>
      <c r="Y24" s="7"/>
      <c r="Z24" s="7"/>
      <c r="AA24" s="7"/>
      <c r="AB24" s="36">
        <v>54000</v>
      </c>
      <c r="AC24" s="7"/>
      <c r="AD24" s="18">
        <v>16538</v>
      </c>
      <c r="AE24" s="7"/>
      <c r="AF24" s="7"/>
      <c r="AG24" s="36">
        <v>609540</v>
      </c>
      <c r="AH24" s="7"/>
      <c r="AI24" s="51"/>
    </row>
    <row r="25" spans="1:35" x14ac:dyDescent="0.25">
      <c r="A25" s="7">
        <v>17</v>
      </c>
      <c r="B25" s="1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8" t="s">
        <v>273</v>
      </c>
      <c r="Q25" s="34">
        <v>13500</v>
      </c>
      <c r="R25" s="3">
        <v>0</v>
      </c>
      <c r="S25" s="3">
        <v>0</v>
      </c>
      <c r="T25" s="5">
        <v>0</v>
      </c>
      <c r="U25" s="3">
        <v>0</v>
      </c>
      <c r="V25" s="18">
        <v>1</v>
      </c>
      <c r="W25" s="7"/>
      <c r="X25" s="34">
        <v>13500</v>
      </c>
      <c r="Y25" s="7"/>
      <c r="Z25" s="7"/>
      <c r="AA25" s="7"/>
      <c r="AB25" s="34">
        <v>13500</v>
      </c>
      <c r="AC25" s="7"/>
      <c r="AD25" s="18">
        <v>16110</v>
      </c>
      <c r="AE25" s="7"/>
      <c r="AF25" s="7"/>
      <c r="AG25" s="36">
        <v>0</v>
      </c>
      <c r="AH25" s="7"/>
      <c r="AI25" s="51"/>
    </row>
    <row r="26" spans="1:35" x14ac:dyDescent="0.25">
      <c r="A26" s="7">
        <v>18</v>
      </c>
      <c r="B26" s="1" t="s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8" t="s">
        <v>274</v>
      </c>
      <c r="Q26" s="34">
        <v>138000</v>
      </c>
      <c r="R26" s="3">
        <v>0</v>
      </c>
      <c r="S26" s="3">
        <v>0</v>
      </c>
      <c r="T26" s="5">
        <v>0</v>
      </c>
      <c r="U26" s="3">
        <v>0</v>
      </c>
      <c r="V26" s="18">
        <v>1</v>
      </c>
      <c r="W26" s="7"/>
      <c r="X26" s="34">
        <v>138000</v>
      </c>
      <c r="Y26" s="7"/>
      <c r="Z26" s="7"/>
      <c r="AA26" s="7"/>
      <c r="AB26" s="36">
        <v>0</v>
      </c>
      <c r="AC26" s="7"/>
      <c r="AD26" s="18">
        <v>16118</v>
      </c>
      <c r="AE26" s="7"/>
      <c r="AF26" s="7"/>
      <c r="AG26" s="34">
        <v>138000</v>
      </c>
      <c r="AH26" s="7"/>
      <c r="AI26" s="51"/>
    </row>
    <row r="27" spans="1:35" x14ac:dyDescent="0.25">
      <c r="A27" s="7">
        <v>19</v>
      </c>
      <c r="B27" s="1" t="s">
        <v>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8" t="s">
        <v>275</v>
      </c>
      <c r="Q27" s="34">
        <v>16176</v>
      </c>
      <c r="R27" s="3">
        <v>0</v>
      </c>
      <c r="S27" s="3">
        <v>0</v>
      </c>
      <c r="T27" s="5">
        <v>0</v>
      </c>
      <c r="U27" s="3">
        <v>0</v>
      </c>
      <c r="V27" s="18">
        <v>1</v>
      </c>
      <c r="W27" s="7"/>
      <c r="X27" s="34">
        <v>16176</v>
      </c>
      <c r="Y27" s="7"/>
      <c r="Z27" s="7"/>
      <c r="AA27" s="7"/>
      <c r="AB27" s="36">
        <v>0</v>
      </c>
      <c r="AC27" s="7"/>
      <c r="AD27" s="18">
        <v>16118</v>
      </c>
      <c r="AE27" s="7"/>
      <c r="AF27" s="7"/>
      <c r="AG27" s="34">
        <v>16176</v>
      </c>
      <c r="AH27" s="7"/>
      <c r="AI27" s="51"/>
    </row>
    <row r="28" spans="1:35" x14ac:dyDescent="0.25">
      <c r="A28" s="7">
        <v>20</v>
      </c>
      <c r="B28" s="1" t="s">
        <v>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8" t="s">
        <v>276</v>
      </c>
      <c r="Q28" s="34">
        <v>111000</v>
      </c>
      <c r="R28" s="3">
        <v>0</v>
      </c>
      <c r="S28" s="3">
        <v>0</v>
      </c>
      <c r="T28" s="5">
        <v>0</v>
      </c>
      <c r="U28" s="3">
        <v>0</v>
      </c>
      <c r="V28" s="18">
        <v>1</v>
      </c>
      <c r="W28" s="7"/>
      <c r="X28" s="34">
        <v>111000</v>
      </c>
      <c r="Y28" s="7"/>
      <c r="Z28" s="7"/>
      <c r="AA28" s="7"/>
      <c r="AB28" s="36">
        <v>0</v>
      </c>
      <c r="AC28" s="7"/>
      <c r="AD28" s="18">
        <v>16118</v>
      </c>
      <c r="AE28" s="7"/>
      <c r="AF28" s="7"/>
      <c r="AG28" s="34">
        <v>111000</v>
      </c>
      <c r="AH28" s="7"/>
      <c r="AI28" s="51"/>
    </row>
    <row r="29" spans="1:35" x14ac:dyDescent="0.25">
      <c r="A29" s="7">
        <v>21</v>
      </c>
      <c r="B29" s="1" t="s">
        <v>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8" t="s">
        <v>277</v>
      </c>
      <c r="Q29" s="34">
        <v>650000</v>
      </c>
      <c r="R29" s="3">
        <v>0</v>
      </c>
      <c r="S29" s="3">
        <v>0</v>
      </c>
      <c r="T29" s="5">
        <v>0</v>
      </c>
      <c r="U29" s="3">
        <v>0</v>
      </c>
      <c r="V29" s="18">
        <v>1</v>
      </c>
      <c r="W29" s="7"/>
      <c r="X29" s="34">
        <v>650000</v>
      </c>
      <c r="Y29" s="7"/>
      <c r="Z29" s="7"/>
      <c r="AA29" s="7"/>
      <c r="AB29" s="36">
        <v>0</v>
      </c>
      <c r="AC29" s="7"/>
      <c r="AD29" s="18">
        <v>16264</v>
      </c>
      <c r="AE29" s="7"/>
      <c r="AF29" s="7"/>
      <c r="AG29" s="34">
        <v>650000</v>
      </c>
      <c r="AH29" s="7"/>
      <c r="AI29" s="51"/>
    </row>
    <row r="30" spans="1:35" x14ac:dyDescent="0.25">
      <c r="A30" s="7">
        <v>22</v>
      </c>
      <c r="B30" s="1" t="s">
        <v>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8" t="s">
        <v>278</v>
      </c>
      <c r="Q30" s="34">
        <v>54150</v>
      </c>
      <c r="R30" s="3">
        <v>0</v>
      </c>
      <c r="S30" s="3">
        <v>0</v>
      </c>
      <c r="T30" s="5">
        <v>0</v>
      </c>
      <c r="U30" s="3">
        <v>0</v>
      </c>
      <c r="V30" s="18">
        <v>1</v>
      </c>
      <c r="W30" s="7"/>
      <c r="X30" s="34">
        <v>54150</v>
      </c>
      <c r="Y30" s="7"/>
      <c r="Z30" s="7"/>
      <c r="AA30" s="7"/>
      <c r="AB30" s="34">
        <v>54150</v>
      </c>
      <c r="AC30" s="7"/>
      <c r="AD30" s="18">
        <v>16148</v>
      </c>
      <c r="AE30" s="7"/>
      <c r="AF30" s="7"/>
      <c r="AG30" s="36">
        <v>0</v>
      </c>
      <c r="AH30" s="7"/>
      <c r="AI30" s="51"/>
    </row>
    <row r="31" spans="1:35" x14ac:dyDescent="0.25">
      <c r="A31" s="7">
        <v>23</v>
      </c>
      <c r="B31" s="1" t="s">
        <v>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8" t="s">
        <v>279</v>
      </c>
      <c r="Q31" s="34">
        <v>50880</v>
      </c>
      <c r="R31" s="3">
        <v>0</v>
      </c>
      <c r="S31" s="3">
        <v>0</v>
      </c>
      <c r="T31" s="5">
        <v>0</v>
      </c>
      <c r="U31" s="3">
        <v>0</v>
      </c>
      <c r="V31" s="18">
        <v>1</v>
      </c>
      <c r="W31" s="7"/>
      <c r="X31" s="34">
        <v>50880</v>
      </c>
      <c r="Y31" s="7"/>
      <c r="Z31" s="7"/>
      <c r="AA31" s="7"/>
      <c r="AB31" s="34">
        <v>12100</v>
      </c>
      <c r="AC31" s="7"/>
      <c r="AD31" s="18">
        <v>16263</v>
      </c>
      <c r="AE31" s="7"/>
      <c r="AF31" s="7"/>
      <c r="AG31" s="34">
        <v>38780</v>
      </c>
      <c r="AH31" s="7"/>
      <c r="AI31" s="51"/>
    </row>
    <row r="32" spans="1:35" x14ac:dyDescent="0.25">
      <c r="A32" s="7">
        <v>24</v>
      </c>
      <c r="B32" s="1" t="s">
        <v>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28" t="s">
        <v>280</v>
      </c>
      <c r="Q32" s="34">
        <v>64440</v>
      </c>
      <c r="R32" s="3">
        <v>0</v>
      </c>
      <c r="S32" s="3">
        <v>0</v>
      </c>
      <c r="T32" s="5">
        <v>0</v>
      </c>
      <c r="U32" s="3">
        <v>0</v>
      </c>
      <c r="V32" s="18">
        <v>1</v>
      </c>
      <c r="W32" s="7"/>
      <c r="X32" s="34">
        <v>64440</v>
      </c>
      <c r="Y32" s="7"/>
      <c r="Z32" s="7"/>
      <c r="AA32" s="7"/>
      <c r="AB32" s="34">
        <v>64440</v>
      </c>
      <c r="AC32" s="7"/>
      <c r="AD32" s="18">
        <v>16263</v>
      </c>
      <c r="AE32" s="7"/>
      <c r="AF32" s="7"/>
      <c r="AG32" s="36">
        <v>0</v>
      </c>
      <c r="AH32" s="7"/>
      <c r="AI32" s="51"/>
    </row>
    <row r="33" spans="1:35" x14ac:dyDescent="0.25">
      <c r="A33" s="7">
        <v>25</v>
      </c>
      <c r="B33" s="1" t="s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28" t="s">
        <v>281</v>
      </c>
      <c r="Q33" s="34">
        <v>114900</v>
      </c>
      <c r="R33" s="3">
        <v>0</v>
      </c>
      <c r="S33" s="3">
        <v>0</v>
      </c>
      <c r="T33" s="5">
        <v>0</v>
      </c>
      <c r="U33" s="3">
        <v>0</v>
      </c>
      <c r="V33" s="18">
        <v>1</v>
      </c>
      <c r="W33" s="7"/>
      <c r="X33" s="34">
        <v>114900</v>
      </c>
      <c r="Y33" s="7"/>
      <c r="Z33" s="7"/>
      <c r="AA33" s="7"/>
      <c r="AB33" s="34">
        <v>17242</v>
      </c>
      <c r="AC33" s="7"/>
      <c r="AD33" s="18">
        <v>16263</v>
      </c>
      <c r="AE33" s="7"/>
      <c r="AF33" s="7"/>
      <c r="AG33" s="34">
        <v>97658</v>
      </c>
      <c r="AH33" s="7"/>
      <c r="AI33" s="51"/>
    </row>
    <row r="34" spans="1:35" x14ac:dyDescent="0.25">
      <c r="A34" s="7">
        <v>26</v>
      </c>
      <c r="B34" s="1" t="s">
        <v>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28" t="s">
        <v>282</v>
      </c>
      <c r="Q34" s="34">
        <v>64440</v>
      </c>
      <c r="R34" s="3">
        <v>0</v>
      </c>
      <c r="S34" s="3">
        <v>0</v>
      </c>
      <c r="T34" s="5">
        <v>0</v>
      </c>
      <c r="U34" s="3">
        <v>0</v>
      </c>
      <c r="V34" s="18">
        <v>1</v>
      </c>
      <c r="W34" s="7"/>
      <c r="X34" s="34">
        <v>64440</v>
      </c>
      <c r="Y34" s="7"/>
      <c r="Z34" s="7"/>
      <c r="AA34" s="7"/>
      <c r="AB34" s="34">
        <v>64440</v>
      </c>
      <c r="AC34" s="7"/>
      <c r="AD34" s="18">
        <v>16263</v>
      </c>
      <c r="AE34" s="7"/>
      <c r="AF34" s="7"/>
      <c r="AG34" s="36">
        <v>0</v>
      </c>
      <c r="AH34" s="7"/>
      <c r="AI34" s="51"/>
    </row>
    <row r="35" spans="1:35" x14ac:dyDescent="0.25">
      <c r="A35" s="7">
        <v>27</v>
      </c>
      <c r="B35" s="1" t="s">
        <v>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28" t="s">
        <v>283</v>
      </c>
      <c r="Q35" s="34">
        <v>86505</v>
      </c>
      <c r="R35" s="3">
        <v>0</v>
      </c>
      <c r="S35" s="3">
        <v>0</v>
      </c>
      <c r="T35" s="5">
        <v>0</v>
      </c>
      <c r="U35" s="3">
        <v>0</v>
      </c>
      <c r="V35" s="18">
        <v>1</v>
      </c>
      <c r="W35" s="7"/>
      <c r="X35" s="34">
        <v>86505</v>
      </c>
      <c r="Y35" s="7"/>
      <c r="Z35" s="7"/>
      <c r="AA35" s="7"/>
      <c r="AB35" s="34">
        <v>21905</v>
      </c>
      <c r="AC35" s="7"/>
      <c r="AD35" s="18">
        <v>16255</v>
      </c>
      <c r="AE35" s="7"/>
      <c r="AF35" s="7"/>
      <c r="AG35" s="34">
        <v>64600</v>
      </c>
      <c r="AH35" s="7"/>
      <c r="AI35" s="51"/>
    </row>
    <row r="36" spans="1:35" x14ac:dyDescent="0.25">
      <c r="A36" s="7">
        <v>28</v>
      </c>
      <c r="B36" s="1" t="s">
        <v>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28" t="s">
        <v>284</v>
      </c>
      <c r="Q36" s="34">
        <v>30570</v>
      </c>
      <c r="R36" s="3">
        <v>0</v>
      </c>
      <c r="S36" s="3">
        <v>0</v>
      </c>
      <c r="T36" s="5">
        <v>0</v>
      </c>
      <c r="U36" s="3">
        <v>0</v>
      </c>
      <c r="V36" s="18">
        <v>1</v>
      </c>
      <c r="W36" s="7"/>
      <c r="X36" s="34">
        <v>30570</v>
      </c>
      <c r="Y36" s="7"/>
      <c r="Z36" s="7"/>
      <c r="AA36" s="7"/>
      <c r="AB36" s="34">
        <v>11010</v>
      </c>
      <c r="AC36" s="7"/>
      <c r="AD36" s="18">
        <v>16255</v>
      </c>
      <c r="AE36" s="7"/>
      <c r="AF36" s="7"/>
      <c r="AG36" s="34">
        <v>19560</v>
      </c>
      <c r="AH36" s="7"/>
      <c r="AI36" s="51"/>
    </row>
    <row r="37" spans="1:35" x14ac:dyDescent="0.25">
      <c r="A37" s="7">
        <v>29</v>
      </c>
      <c r="B37" s="1" t="s">
        <v>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28" t="s">
        <v>285</v>
      </c>
      <c r="Q37" s="34">
        <v>44700</v>
      </c>
      <c r="R37" s="3">
        <v>0</v>
      </c>
      <c r="S37" s="3">
        <v>0</v>
      </c>
      <c r="T37" s="5">
        <v>0</v>
      </c>
      <c r="U37" s="3">
        <v>0</v>
      </c>
      <c r="V37" s="18">
        <v>1</v>
      </c>
      <c r="W37" s="7"/>
      <c r="X37" s="34">
        <v>44700</v>
      </c>
      <c r="Y37" s="7"/>
      <c r="Z37" s="7"/>
      <c r="AA37" s="7"/>
      <c r="AB37" s="34">
        <v>37537</v>
      </c>
      <c r="AC37" s="7"/>
      <c r="AD37" s="18">
        <v>16206</v>
      </c>
      <c r="AE37" s="7"/>
      <c r="AF37" s="7"/>
      <c r="AG37" s="34">
        <v>7163</v>
      </c>
      <c r="AH37" s="7"/>
      <c r="AI37" s="51"/>
    </row>
    <row r="38" spans="1:35" x14ac:dyDescent="0.25">
      <c r="A38" s="7">
        <v>30</v>
      </c>
      <c r="B38" s="1" t="s">
        <v>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28" t="s">
        <v>286</v>
      </c>
      <c r="Q38" s="34">
        <v>151500</v>
      </c>
      <c r="R38" s="3">
        <v>0</v>
      </c>
      <c r="S38" s="3">
        <v>0</v>
      </c>
      <c r="T38" s="5">
        <v>0</v>
      </c>
      <c r="U38" s="3">
        <v>0</v>
      </c>
      <c r="V38" s="18">
        <v>1</v>
      </c>
      <c r="W38" s="7"/>
      <c r="X38" s="34">
        <v>151500</v>
      </c>
      <c r="Y38" s="7"/>
      <c r="Z38" s="7"/>
      <c r="AA38" s="7"/>
      <c r="AB38" s="34">
        <v>151500</v>
      </c>
      <c r="AC38" s="7"/>
      <c r="AD38" s="18">
        <v>16206</v>
      </c>
      <c r="AE38" s="7"/>
      <c r="AF38" s="7"/>
      <c r="AG38" s="36">
        <v>0</v>
      </c>
      <c r="AH38" s="7"/>
      <c r="AI38" s="51"/>
    </row>
    <row r="39" spans="1:35" x14ac:dyDescent="0.25">
      <c r="A39" s="7">
        <v>31</v>
      </c>
      <c r="B39" s="1" t="s">
        <v>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28" t="s">
        <v>287</v>
      </c>
      <c r="Q39" s="34">
        <v>50250</v>
      </c>
      <c r="R39" s="3">
        <v>0</v>
      </c>
      <c r="S39" s="3">
        <v>0</v>
      </c>
      <c r="T39" s="5">
        <v>0</v>
      </c>
      <c r="U39" s="3">
        <v>0</v>
      </c>
      <c r="V39" s="18">
        <v>1</v>
      </c>
      <c r="W39" s="7"/>
      <c r="X39" s="34">
        <v>50250</v>
      </c>
      <c r="Y39" s="7"/>
      <c r="Z39" s="7"/>
      <c r="AA39" s="7"/>
      <c r="AB39" s="34">
        <v>18240</v>
      </c>
      <c r="AC39" s="7"/>
      <c r="AD39" s="18">
        <v>16206</v>
      </c>
      <c r="AE39" s="7"/>
      <c r="AF39" s="7"/>
      <c r="AG39" s="34">
        <v>32010</v>
      </c>
      <c r="AH39" s="7"/>
      <c r="AI39" s="51"/>
    </row>
    <row r="40" spans="1:35" x14ac:dyDescent="0.25">
      <c r="A40" s="7">
        <v>32</v>
      </c>
      <c r="B40" s="1" t="s">
        <v>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28" t="s">
        <v>288</v>
      </c>
      <c r="Q40" s="34">
        <v>51690</v>
      </c>
      <c r="R40" s="3">
        <v>0</v>
      </c>
      <c r="S40" s="3">
        <v>0</v>
      </c>
      <c r="T40" s="5">
        <v>0</v>
      </c>
      <c r="U40" s="3">
        <v>0</v>
      </c>
      <c r="V40" s="18">
        <v>1</v>
      </c>
      <c r="W40" s="7"/>
      <c r="X40" s="34">
        <v>51690</v>
      </c>
      <c r="Y40" s="7"/>
      <c r="Z40" s="7"/>
      <c r="AA40" s="7"/>
      <c r="AB40" s="34">
        <v>37567</v>
      </c>
      <c r="AC40" s="7"/>
      <c r="AD40" s="18">
        <v>16206</v>
      </c>
      <c r="AE40" s="7"/>
      <c r="AF40" s="7"/>
      <c r="AG40" s="34">
        <v>14123</v>
      </c>
      <c r="AH40" s="7"/>
      <c r="AI40" s="51"/>
    </row>
    <row r="41" spans="1:35" x14ac:dyDescent="0.25">
      <c r="A41" s="7">
        <v>33</v>
      </c>
      <c r="B41" s="1" t="s">
        <v>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28" t="s">
        <v>289</v>
      </c>
      <c r="Q41" s="34">
        <v>51690</v>
      </c>
      <c r="R41" s="3">
        <v>0</v>
      </c>
      <c r="S41" s="3">
        <v>0</v>
      </c>
      <c r="T41" s="5">
        <v>0</v>
      </c>
      <c r="U41" s="3">
        <v>0</v>
      </c>
      <c r="V41" s="18">
        <v>1</v>
      </c>
      <c r="W41" s="7"/>
      <c r="X41" s="34">
        <v>51690</v>
      </c>
      <c r="Y41" s="7"/>
      <c r="Z41" s="7"/>
      <c r="AA41" s="7"/>
      <c r="AB41" s="34">
        <v>37567</v>
      </c>
      <c r="AC41" s="7"/>
      <c r="AD41" s="18">
        <v>16206</v>
      </c>
      <c r="AE41" s="7"/>
      <c r="AF41" s="7"/>
      <c r="AG41" s="34">
        <v>14123</v>
      </c>
      <c r="AH41" s="7"/>
      <c r="AI41" s="51"/>
    </row>
    <row r="42" spans="1:35" x14ac:dyDescent="0.25">
      <c r="A42" s="7">
        <v>34</v>
      </c>
      <c r="B42" s="1" t="s">
        <v>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28" t="s">
        <v>290</v>
      </c>
      <c r="Q42" s="34">
        <v>65072</v>
      </c>
      <c r="R42" s="3">
        <v>0</v>
      </c>
      <c r="S42" s="3">
        <v>0</v>
      </c>
      <c r="T42" s="5">
        <v>0</v>
      </c>
      <c r="U42" s="3">
        <v>0</v>
      </c>
      <c r="V42" s="18">
        <v>1</v>
      </c>
      <c r="W42" s="7"/>
      <c r="X42" s="34">
        <v>65072</v>
      </c>
      <c r="Y42" s="7"/>
      <c r="Z42" s="7"/>
      <c r="AA42" s="7"/>
      <c r="AB42" s="36">
        <v>5.8</v>
      </c>
      <c r="AC42" s="7"/>
      <c r="AD42" s="18">
        <v>16206</v>
      </c>
      <c r="AE42" s="7"/>
      <c r="AF42" s="7"/>
      <c r="AG42" s="34">
        <v>65066.2</v>
      </c>
      <c r="AH42" s="7"/>
      <c r="AI42" s="51"/>
    </row>
    <row r="43" spans="1:35" x14ac:dyDescent="0.25">
      <c r="A43" s="7">
        <v>35</v>
      </c>
      <c r="B43" s="1" t="s">
        <v>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8" t="s">
        <v>291</v>
      </c>
      <c r="Q43" s="34">
        <v>11520</v>
      </c>
      <c r="R43" s="3">
        <v>0</v>
      </c>
      <c r="S43" s="3">
        <v>0</v>
      </c>
      <c r="T43" s="5">
        <v>0</v>
      </c>
      <c r="U43" s="3">
        <v>0</v>
      </c>
      <c r="V43" s="18">
        <v>1</v>
      </c>
      <c r="W43" s="7"/>
      <c r="X43" s="34">
        <v>11520</v>
      </c>
      <c r="Y43" s="7"/>
      <c r="Z43" s="7"/>
      <c r="AA43" s="7"/>
      <c r="AB43" s="34">
        <v>11520</v>
      </c>
      <c r="AC43" s="7"/>
      <c r="AD43" s="18">
        <v>16206</v>
      </c>
      <c r="AE43" s="7"/>
      <c r="AF43" s="7"/>
      <c r="AG43" s="36">
        <v>0</v>
      </c>
      <c r="AH43" s="7"/>
      <c r="AI43" s="51"/>
    </row>
    <row r="44" spans="1:35" x14ac:dyDescent="0.25">
      <c r="A44" s="7">
        <v>36</v>
      </c>
      <c r="B44" s="1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28" t="s">
        <v>292</v>
      </c>
      <c r="Q44" s="34">
        <v>36300</v>
      </c>
      <c r="R44" s="3">
        <v>0</v>
      </c>
      <c r="S44" s="3">
        <v>0</v>
      </c>
      <c r="T44" s="5">
        <v>0</v>
      </c>
      <c r="U44" s="3">
        <v>0</v>
      </c>
      <c r="V44" s="18">
        <v>1</v>
      </c>
      <c r="W44" s="7"/>
      <c r="X44" s="34">
        <v>36300</v>
      </c>
      <c r="Y44" s="7"/>
      <c r="Z44" s="7"/>
      <c r="AA44" s="7"/>
      <c r="AB44" s="34">
        <v>19130</v>
      </c>
      <c r="AC44" s="7"/>
      <c r="AD44" s="18">
        <v>16206</v>
      </c>
      <c r="AE44" s="7"/>
      <c r="AF44" s="7"/>
      <c r="AG44" s="34">
        <v>17170</v>
      </c>
      <c r="AH44" s="7"/>
      <c r="AI44" s="51"/>
    </row>
    <row r="45" spans="1:35" x14ac:dyDescent="0.25">
      <c r="A45" s="7">
        <v>37</v>
      </c>
      <c r="B45" s="1" t="s">
        <v>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8" t="s">
        <v>293</v>
      </c>
      <c r="Q45" s="34">
        <v>51690</v>
      </c>
      <c r="R45" s="3">
        <v>0</v>
      </c>
      <c r="S45" s="3">
        <v>0</v>
      </c>
      <c r="T45" s="5">
        <v>0</v>
      </c>
      <c r="U45" s="3">
        <v>0</v>
      </c>
      <c r="V45" s="18">
        <v>1</v>
      </c>
      <c r="W45" s="7"/>
      <c r="X45" s="34">
        <v>51690</v>
      </c>
      <c r="Y45" s="7"/>
      <c r="Z45" s="7"/>
      <c r="AA45" s="7"/>
      <c r="AB45" s="34">
        <v>37567</v>
      </c>
      <c r="AC45" s="7"/>
      <c r="AD45" s="18">
        <v>16206</v>
      </c>
      <c r="AE45" s="7"/>
      <c r="AF45" s="7"/>
      <c r="AG45" s="34">
        <v>14123</v>
      </c>
      <c r="AH45" s="7"/>
      <c r="AI45" s="51"/>
    </row>
    <row r="46" spans="1:35" x14ac:dyDescent="0.25">
      <c r="A46" s="7">
        <v>38</v>
      </c>
      <c r="B46" s="1" t="s">
        <v>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8" t="s">
        <v>294</v>
      </c>
      <c r="Q46" s="34">
        <v>89460</v>
      </c>
      <c r="R46" s="3">
        <v>0</v>
      </c>
      <c r="S46" s="3">
        <v>0</v>
      </c>
      <c r="T46" s="5">
        <v>0</v>
      </c>
      <c r="U46" s="3">
        <v>0</v>
      </c>
      <c r="V46" s="18">
        <v>1</v>
      </c>
      <c r="W46" s="7"/>
      <c r="X46" s="34">
        <v>89460</v>
      </c>
      <c r="Y46" s="7"/>
      <c r="Z46" s="7"/>
      <c r="AA46" s="7"/>
      <c r="AB46" s="34">
        <v>15600</v>
      </c>
      <c r="AC46" s="7"/>
      <c r="AD46" s="18">
        <v>16084</v>
      </c>
      <c r="AE46" s="7"/>
      <c r="AF46" s="7"/>
      <c r="AG46" s="34">
        <v>73860</v>
      </c>
      <c r="AH46" s="7"/>
      <c r="AI46" s="51"/>
    </row>
    <row r="47" spans="1:35" x14ac:dyDescent="0.25">
      <c r="A47" s="7">
        <v>39</v>
      </c>
      <c r="B47" s="1" t="s">
        <v>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8" t="s">
        <v>295</v>
      </c>
      <c r="Q47" s="34">
        <v>89460</v>
      </c>
      <c r="R47" s="3">
        <v>0</v>
      </c>
      <c r="S47" s="3">
        <v>0</v>
      </c>
      <c r="T47" s="5">
        <v>0</v>
      </c>
      <c r="U47" s="3">
        <v>0</v>
      </c>
      <c r="V47" s="18">
        <v>1</v>
      </c>
      <c r="W47" s="7"/>
      <c r="X47" s="34">
        <v>89460</v>
      </c>
      <c r="Y47" s="7"/>
      <c r="Z47" s="7"/>
      <c r="AA47" s="7"/>
      <c r="AB47" s="34">
        <v>15600</v>
      </c>
      <c r="AC47" s="7"/>
      <c r="AD47" s="18">
        <v>16084</v>
      </c>
      <c r="AE47" s="7"/>
      <c r="AF47" s="7"/>
      <c r="AG47" s="34">
        <v>73860</v>
      </c>
      <c r="AH47" s="7"/>
      <c r="AI47" s="51"/>
    </row>
    <row r="48" spans="1:35" x14ac:dyDescent="0.25">
      <c r="A48" s="7">
        <v>40</v>
      </c>
      <c r="B48" s="1" t="s">
        <v>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8" t="s">
        <v>296</v>
      </c>
      <c r="Q48" s="34">
        <v>176805</v>
      </c>
      <c r="R48" s="3">
        <v>0</v>
      </c>
      <c r="S48" s="3">
        <v>0</v>
      </c>
      <c r="T48" s="5">
        <v>0</v>
      </c>
      <c r="U48" s="3">
        <v>0</v>
      </c>
      <c r="V48" s="18">
        <v>1</v>
      </c>
      <c r="W48" s="7"/>
      <c r="X48" s="34">
        <v>176805</v>
      </c>
      <c r="Y48" s="7"/>
      <c r="Z48" s="7"/>
      <c r="AA48" s="7"/>
      <c r="AB48" s="36">
        <v>0</v>
      </c>
      <c r="AC48" s="7"/>
      <c r="AD48" s="18">
        <v>16082</v>
      </c>
      <c r="AE48" s="7"/>
      <c r="AF48" s="7"/>
      <c r="AG48" s="34">
        <v>176805</v>
      </c>
      <c r="AH48" s="7"/>
      <c r="AI48" s="51"/>
    </row>
    <row r="49" spans="1:35" x14ac:dyDescent="0.25">
      <c r="A49" s="7">
        <v>41</v>
      </c>
      <c r="B49" s="1" t="s">
        <v>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8" t="s">
        <v>297</v>
      </c>
      <c r="Q49" s="34">
        <v>125610</v>
      </c>
      <c r="R49" s="3">
        <v>0</v>
      </c>
      <c r="S49" s="3">
        <v>0</v>
      </c>
      <c r="T49" s="5">
        <v>0</v>
      </c>
      <c r="U49" s="3">
        <v>0</v>
      </c>
      <c r="V49" s="18">
        <v>1</v>
      </c>
      <c r="W49" s="7"/>
      <c r="X49" s="34">
        <v>125610</v>
      </c>
      <c r="Y49" s="7"/>
      <c r="Z49" s="7"/>
      <c r="AA49" s="7"/>
      <c r="AB49" s="34">
        <v>75325</v>
      </c>
      <c r="AC49" s="7"/>
      <c r="AD49" s="18">
        <v>16087</v>
      </c>
      <c r="AE49" s="7"/>
      <c r="AF49" s="7"/>
      <c r="AG49" s="34">
        <v>50285</v>
      </c>
      <c r="AH49" s="7"/>
      <c r="AI49" s="51"/>
    </row>
    <row r="50" spans="1:35" x14ac:dyDescent="0.25">
      <c r="A50" s="7">
        <v>42</v>
      </c>
      <c r="B50" s="1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8" t="s">
        <v>298</v>
      </c>
      <c r="Q50" s="34">
        <v>368690</v>
      </c>
      <c r="R50" s="3">
        <v>0</v>
      </c>
      <c r="S50" s="3">
        <v>0</v>
      </c>
      <c r="T50" s="5">
        <v>0</v>
      </c>
      <c r="U50" s="3">
        <v>0</v>
      </c>
      <c r="V50" s="18">
        <v>1</v>
      </c>
      <c r="W50" s="7"/>
      <c r="X50" s="34">
        <v>368690</v>
      </c>
      <c r="Y50" s="7"/>
      <c r="Z50" s="7"/>
      <c r="AA50" s="7"/>
      <c r="AB50" s="34">
        <v>85600</v>
      </c>
      <c r="AC50" s="7"/>
      <c r="AD50" s="18">
        <v>16154</v>
      </c>
      <c r="AE50" s="7"/>
      <c r="AF50" s="7"/>
      <c r="AG50" s="34">
        <v>283090</v>
      </c>
      <c r="AH50" s="7"/>
      <c r="AI50" s="51"/>
    </row>
    <row r="51" spans="1:35" x14ac:dyDescent="0.25">
      <c r="A51" s="7">
        <v>43</v>
      </c>
      <c r="B51" s="1" t="s">
        <v>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8" t="s">
        <v>299</v>
      </c>
      <c r="Q51" s="34">
        <v>2598618</v>
      </c>
      <c r="R51" s="3">
        <v>0</v>
      </c>
      <c r="S51" s="3">
        <v>0</v>
      </c>
      <c r="T51" s="5">
        <v>0</v>
      </c>
      <c r="U51" s="3">
        <v>0</v>
      </c>
      <c r="V51" s="18">
        <v>1</v>
      </c>
      <c r="W51" s="7"/>
      <c r="X51" s="34">
        <v>598618</v>
      </c>
      <c r="Y51" s="7"/>
      <c r="Z51" s="7"/>
      <c r="AA51" s="7"/>
      <c r="AB51" s="34">
        <v>87164</v>
      </c>
      <c r="AC51" s="7"/>
      <c r="AD51" s="18">
        <v>16089</v>
      </c>
      <c r="AE51" s="7"/>
      <c r="AF51" s="7"/>
      <c r="AG51" s="34">
        <v>2511454</v>
      </c>
      <c r="AH51" s="7"/>
      <c r="AI51" s="51"/>
    </row>
    <row r="52" spans="1:35" x14ac:dyDescent="0.25">
      <c r="A52" s="7">
        <v>44</v>
      </c>
      <c r="B52" s="1" t="s">
        <v>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8" t="s">
        <v>300</v>
      </c>
      <c r="Q52" s="34">
        <v>803430</v>
      </c>
      <c r="R52" s="3">
        <v>0</v>
      </c>
      <c r="S52" s="3">
        <v>0</v>
      </c>
      <c r="T52" s="5">
        <v>0</v>
      </c>
      <c r="U52" s="3">
        <v>0</v>
      </c>
      <c r="V52" s="18">
        <v>1</v>
      </c>
      <c r="W52" s="7"/>
      <c r="X52" s="34">
        <v>803430</v>
      </c>
      <c r="Y52" s="7"/>
      <c r="Z52" s="7"/>
      <c r="AA52" s="7"/>
      <c r="AB52" s="36">
        <v>0</v>
      </c>
      <c r="AC52" s="7"/>
      <c r="AD52" s="18">
        <v>16089</v>
      </c>
      <c r="AE52" s="7"/>
      <c r="AF52" s="7"/>
      <c r="AG52" s="36">
        <v>0</v>
      </c>
      <c r="AH52" s="7"/>
      <c r="AI52" s="51"/>
    </row>
    <row r="53" spans="1:35" x14ac:dyDescent="0.25">
      <c r="A53" s="7">
        <v>45</v>
      </c>
      <c r="B53" s="1" t="s">
        <v>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8" t="s">
        <v>301</v>
      </c>
      <c r="Q53" s="34">
        <v>240000</v>
      </c>
      <c r="R53" s="3">
        <v>0</v>
      </c>
      <c r="S53" s="3">
        <v>0</v>
      </c>
      <c r="T53" s="5">
        <v>0</v>
      </c>
      <c r="U53" s="3">
        <v>0</v>
      </c>
      <c r="V53" s="18">
        <v>1</v>
      </c>
      <c r="W53" s="7"/>
      <c r="X53" s="34">
        <v>240000</v>
      </c>
      <c r="Y53" s="7"/>
      <c r="Z53" s="7"/>
      <c r="AA53" s="7"/>
      <c r="AB53" s="34">
        <v>240000</v>
      </c>
      <c r="AC53" s="7"/>
      <c r="AD53" s="18">
        <v>16085</v>
      </c>
      <c r="AE53" s="7"/>
      <c r="AF53" s="7"/>
      <c r="AG53" s="36">
        <v>0</v>
      </c>
      <c r="AH53" s="7"/>
      <c r="AI53" s="51"/>
    </row>
    <row r="54" spans="1:35" x14ac:dyDescent="0.25">
      <c r="A54" s="7">
        <v>46</v>
      </c>
      <c r="B54" s="1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8" t="s">
        <v>302</v>
      </c>
      <c r="Q54" s="34">
        <v>138000</v>
      </c>
      <c r="R54" s="3">
        <v>0</v>
      </c>
      <c r="S54" s="3">
        <v>0</v>
      </c>
      <c r="T54" s="5">
        <v>0</v>
      </c>
      <c r="U54" s="3">
        <v>0</v>
      </c>
      <c r="V54" s="18">
        <v>1</v>
      </c>
      <c r="W54" s="7"/>
      <c r="X54" s="34">
        <v>138000</v>
      </c>
      <c r="Y54" s="7"/>
      <c r="Z54" s="7"/>
      <c r="AA54" s="7"/>
      <c r="AB54" s="34">
        <v>138000</v>
      </c>
      <c r="AC54" s="7"/>
      <c r="AD54" s="18">
        <v>16085</v>
      </c>
      <c r="AE54" s="7"/>
      <c r="AF54" s="7"/>
      <c r="AG54" s="36">
        <v>0</v>
      </c>
      <c r="AH54" s="7"/>
      <c r="AI54" s="51"/>
    </row>
    <row r="55" spans="1:35" x14ac:dyDescent="0.25">
      <c r="A55" s="7">
        <v>47</v>
      </c>
      <c r="B55" s="1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8" t="s">
        <v>303</v>
      </c>
      <c r="Q55" s="34">
        <v>168000</v>
      </c>
      <c r="R55" s="3">
        <v>0</v>
      </c>
      <c r="S55" s="3">
        <v>0</v>
      </c>
      <c r="T55" s="5">
        <v>0</v>
      </c>
      <c r="U55" s="3">
        <v>0</v>
      </c>
      <c r="V55" s="18">
        <v>1</v>
      </c>
      <c r="W55" s="7"/>
      <c r="X55" s="34">
        <v>168000</v>
      </c>
      <c r="Y55" s="7"/>
      <c r="Z55" s="7"/>
      <c r="AA55" s="7"/>
      <c r="AB55" s="36">
        <v>0</v>
      </c>
      <c r="AC55" s="7"/>
      <c r="AD55" s="18">
        <v>16212</v>
      </c>
      <c r="AE55" s="7"/>
      <c r="AF55" s="7"/>
      <c r="AG55" s="34">
        <v>168000</v>
      </c>
      <c r="AH55" s="7"/>
      <c r="AI55" s="51"/>
    </row>
    <row r="56" spans="1:35" x14ac:dyDescent="0.25">
      <c r="A56" s="7">
        <v>48</v>
      </c>
      <c r="B56" s="1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8" t="s">
        <v>304</v>
      </c>
      <c r="Q56" s="34">
        <v>84000</v>
      </c>
      <c r="R56" s="3">
        <v>0</v>
      </c>
      <c r="S56" s="3">
        <v>0</v>
      </c>
      <c r="T56" s="5">
        <v>0</v>
      </c>
      <c r="U56" s="3">
        <v>0</v>
      </c>
      <c r="V56" s="18">
        <v>1</v>
      </c>
      <c r="W56" s="7"/>
      <c r="X56" s="34">
        <v>84000</v>
      </c>
      <c r="Y56" s="7"/>
      <c r="Z56" s="7"/>
      <c r="AA56" s="7"/>
      <c r="AB56" s="36">
        <v>0</v>
      </c>
      <c r="AC56" s="7"/>
      <c r="AD56" s="18">
        <v>16212</v>
      </c>
      <c r="AE56" s="7"/>
      <c r="AF56" s="7"/>
      <c r="AG56" s="34">
        <v>84000</v>
      </c>
      <c r="AH56" s="7"/>
      <c r="AI56" s="51"/>
    </row>
    <row r="57" spans="1:35" x14ac:dyDescent="0.25">
      <c r="A57" s="7">
        <v>49</v>
      </c>
      <c r="B57" s="1" t="s">
        <v>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8" t="s">
        <v>305</v>
      </c>
      <c r="Q57" s="34">
        <v>700000</v>
      </c>
      <c r="R57" s="3">
        <v>0</v>
      </c>
      <c r="S57" s="3">
        <v>0</v>
      </c>
      <c r="T57" s="5">
        <v>0</v>
      </c>
      <c r="U57" s="3">
        <v>0</v>
      </c>
      <c r="V57" s="18">
        <v>1</v>
      </c>
      <c r="W57" s="7"/>
      <c r="X57" s="34">
        <v>700000</v>
      </c>
      <c r="Y57" s="7"/>
      <c r="Z57" s="7"/>
      <c r="AA57" s="7"/>
      <c r="AB57" s="36">
        <v>0</v>
      </c>
      <c r="AC57" s="7"/>
      <c r="AD57" s="18">
        <v>16212</v>
      </c>
      <c r="AE57" s="7"/>
      <c r="AF57" s="7"/>
      <c r="AG57" s="34">
        <v>700000</v>
      </c>
      <c r="AH57" s="7"/>
      <c r="AI57" s="51"/>
    </row>
    <row r="58" spans="1:35" x14ac:dyDescent="0.25">
      <c r="A58" s="7">
        <v>50</v>
      </c>
      <c r="B58" s="1" t="s">
        <v>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1"/>
      <c r="Q58" s="22"/>
      <c r="R58" s="3">
        <v>0</v>
      </c>
      <c r="S58" s="3">
        <v>0</v>
      </c>
      <c r="T58" s="5">
        <v>0</v>
      </c>
      <c r="U58" s="3">
        <v>0</v>
      </c>
      <c r="V58" s="18">
        <v>1</v>
      </c>
      <c r="W58" s="7"/>
      <c r="X58" s="22"/>
      <c r="Y58" s="7"/>
      <c r="Z58" s="7"/>
      <c r="AA58" s="7"/>
      <c r="AB58" s="22"/>
      <c r="AC58" s="7"/>
      <c r="AD58" s="7"/>
      <c r="AE58" s="7"/>
      <c r="AF58" s="7"/>
      <c r="AG58" s="22"/>
      <c r="AH58" s="7"/>
      <c r="AI58" s="51"/>
    </row>
    <row r="59" spans="1:35" x14ac:dyDescent="0.25">
      <c r="A59" s="7">
        <v>51</v>
      </c>
      <c r="B59" s="1" t="s">
        <v>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1"/>
      <c r="Q59" s="22"/>
      <c r="R59" s="3">
        <v>0</v>
      </c>
      <c r="S59" s="3">
        <v>0</v>
      </c>
      <c r="T59" s="5">
        <v>0</v>
      </c>
      <c r="U59" s="3">
        <v>0</v>
      </c>
      <c r="V59" s="18">
        <v>1</v>
      </c>
      <c r="W59" s="7"/>
      <c r="X59" s="22"/>
      <c r="Y59" s="7"/>
      <c r="Z59" s="7"/>
      <c r="AA59" s="7"/>
      <c r="AB59" s="22"/>
      <c r="AC59" s="7"/>
      <c r="AD59" s="7"/>
      <c r="AE59" s="7"/>
      <c r="AF59" s="7"/>
      <c r="AG59" s="22"/>
      <c r="AH59" s="7"/>
      <c r="AI59" s="51"/>
    </row>
    <row r="60" spans="1:35" x14ac:dyDescent="0.25">
      <c r="A60" s="7">
        <v>52</v>
      </c>
      <c r="B60" s="1" t="s">
        <v>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1"/>
      <c r="Q60" s="22"/>
      <c r="R60" s="3">
        <v>0</v>
      </c>
      <c r="S60" s="3">
        <v>0</v>
      </c>
      <c r="T60" s="5">
        <v>0</v>
      </c>
      <c r="U60" s="3">
        <v>0</v>
      </c>
      <c r="V60" s="18">
        <v>1</v>
      </c>
      <c r="W60" s="7"/>
      <c r="X60" s="22"/>
      <c r="Y60" s="7"/>
      <c r="Z60" s="7"/>
      <c r="AA60" s="7"/>
      <c r="AB60" s="22"/>
      <c r="AC60" s="7"/>
      <c r="AD60" s="7"/>
      <c r="AE60" s="7"/>
      <c r="AF60" s="7"/>
      <c r="AG60" s="23"/>
      <c r="AH60" s="7"/>
      <c r="AI60" s="51"/>
    </row>
    <row r="61" spans="1:35" x14ac:dyDescent="0.25">
      <c r="A61" s="7">
        <v>53</v>
      </c>
      <c r="B61" s="1" t="s">
        <v>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21"/>
      <c r="Q61" s="22"/>
      <c r="R61" s="3">
        <v>0</v>
      </c>
      <c r="S61" s="3">
        <v>0</v>
      </c>
      <c r="T61" s="5">
        <v>0</v>
      </c>
      <c r="U61" s="3">
        <v>0</v>
      </c>
      <c r="V61" s="18">
        <v>1</v>
      </c>
      <c r="W61" s="7"/>
      <c r="X61" s="22"/>
      <c r="Y61" s="7"/>
      <c r="Z61" s="7"/>
      <c r="AA61" s="7"/>
      <c r="AB61" s="22"/>
      <c r="AC61" s="7"/>
      <c r="AD61" s="7"/>
      <c r="AE61" s="7"/>
      <c r="AF61" s="7"/>
      <c r="AG61" s="22"/>
      <c r="AH61" s="7"/>
      <c r="AI61" s="51"/>
    </row>
    <row r="62" spans="1:35" x14ac:dyDescent="0.25">
      <c r="A62" s="7">
        <v>54</v>
      </c>
      <c r="B62" s="1" t="s">
        <v>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21"/>
      <c r="Q62" s="22"/>
      <c r="R62" s="3">
        <v>0</v>
      </c>
      <c r="S62" s="3">
        <v>0</v>
      </c>
      <c r="T62" s="5">
        <v>0</v>
      </c>
      <c r="U62" s="3">
        <v>0</v>
      </c>
      <c r="V62" s="18">
        <v>1</v>
      </c>
      <c r="W62" s="7"/>
      <c r="X62" s="22"/>
      <c r="Y62" s="7"/>
      <c r="Z62" s="7"/>
      <c r="AA62" s="7"/>
      <c r="AB62" s="23"/>
      <c r="AC62" s="7"/>
      <c r="AD62" s="7"/>
      <c r="AE62" s="7"/>
      <c r="AF62" s="7"/>
      <c r="AG62" s="22"/>
      <c r="AH62" s="7"/>
      <c r="AI62" s="51"/>
    </row>
    <row r="63" spans="1:35" x14ac:dyDescent="0.25">
      <c r="A63" s="7">
        <v>55</v>
      </c>
      <c r="B63" s="1" t="s">
        <v>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21"/>
      <c r="Q63" s="22"/>
      <c r="R63" s="3">
        <v>0</v>
      </c>
      <c r="S63" s="3">
        <v>0</v>
      </c>
      <c r="T63" s="5">
        <v>0</v>
      </c>
      <c r="U63" s="3">
        <v>0</v>
      </c>
      <c r="V63" s="18">
        <v>1</v>
      </c>
      <c r="W63" s="7"/>
      <c r="X63" s="22"/>
      <c r="Y63" s="7"/>
      <c r="Z63" s="7"/>
      <c r="AA63" s="7"/>
      <c r="AB63" s="22"/>
      <c r="AC63" s="7"/>
      <c r="AD63" s="7"/>
      <c r="AE63" s="7"/>
      <c r="AF63" s="7"/>
      <c r="AG63" s="23"/>
      <c r="AH63" s="7"/>
      <c r="AI63" s="51"/>
    </row>
    <row r="64" spans="1:35" x14ac:dyDescent="0.25">
      <c r="A64" s="7">
        <v>56</v>
      </c>
      <c r="B64" s="1" t="s">
        <v>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21"/>
      <c r="Q64" s="22"/>
      <c r="R64" s="3">
        <v>0</v>
      </c>
      <c r="S64" s="3">
        <v>0</v>
      </c>
      <c r="T64" s="5">
        <v>0</v>
      </c>
      <c r="U64" s="3">
        <v>0</v>
      </c>
      <c r="V64" s="18">
        <v>1</v>
      </c>
      <c r="W64" s="7"/>
      <c r="X64" s="22"/>
      <c r="Y64" s="7"/>
      <c r="Z64" s="7"/>
      <c r="AA64" s="7"/>
      <c r="AB64" s="22"/>
      <c r="AC64" s="7"/>
      <c r="AD64" s="7"/>
      <c r="AE64" s="7"/>
      <c r="AF64" s="7"/>
      <c r="AG64" s="23"/>
      <c r="AH64" s="7"/>
      <c r="AI64" s="51"/>
    </row>
    <row r="65" spans="1:35" x14ac:dyDescent="0.25">
      <c r="A65" s="7">
        <v>57</v>
      </c>
      <c r="B65" s="1" t="s">
        <v>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21"/>
      <c r="Q65" s="22"/>
      <c r="R65" s="3">
        <v>0</v>
      </c>
      <c r="S65" s="3">
        <v>0</v>
      </c>
      <c r="T65" s="5">
        <v>0</v>
      </c>
      <c r="U65" s="3">
        <v>0</v>
      </c>
      <c r="V65" s="18">
        <v>1</v>
      </c>
      <c r="W65" s="7"/>
      <c r="X65" s="22"/>
      <c r="Y65" s="7"/>
      <c r="Z65" s="7"/>
      <c r="AA65" s="7"/>
      <c r="AB65" s="22"/>
      <c r="AC65" s="7"/>
      <c r="AD65" s="7"/>
      <c r="AE65" s="7"/>
      <c r="AF65" s="7"/>
      <c r="AG65" s="23"/>
      <c r="AH65" s="7"/>
      <c r="AI65" s="51"/>
    </row>
    <row r="66" spans="1:35" x14ac:dyDescent="0.25">
      <c r="A66" s="7">
        <v>58</v>
      </c>
      <c r="B66" s="1" t="s">
        <v>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21"/>
      <c r="Q66" s="22"/>
      <c r="R66" s="3">
        <v>0</v>
      </c>
      <c r="S66" s="3">
        <v>0</v>
      </c>
      <c r="T66" s="5">
        <v>0</v>
      </c>
      <c r="U66" s="3">
        <v>0</v>
      </c>
      <c r="V66" s="18">
        <v>1</v>
      </c>
      <c r="W66" s="7"/>
      <c r="X66" s="22"/>
      <c r="Y66" s="7"/>
      <c r="Z66" s="7"/>
      <c r="AA66" s="7"/>
      <c r="AB66" s="22"/>
      <c r="AC66" s="7"/>
      <c r="AD66" s="7"/>
      <c r="AE66" s="7"/>
      <c r="AF66" s="7"/>
      <c r="AG66" s="22"/>
      <c r="AH66" s="7"/>
      <c r="AI66" s="51"/>
    </row>
    <row r="67" spans="1:35" x14ac:dyDescent="0.25">
      <c r="A67" s="7">
        <v>59</v>
      </c>
      <c r="B67" s="1" t="s">
        <v>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21"/>
      <c r="Q67" s="22"/>
      <c r="R67" s="3">
        <v>0</v>
      </c>
      <c r="S67" s="3">
        <v>0</v>
      </c>
      <c r="T67" s="5">
        <v>0</v>
      </c>
      <c r="U67" s="3">
        <v>0</v>
      </c>
      <c r="V67" s="18">
        <v>1</v>
      </c>
      <c r="W67" s="7"/>
      <c r="X67" s="22"/>
      <c r="Y67" s="7"/>
      <c r="Z67" s="7"/>
      <c r="AA67" s="7"/>
      <c r="AB67" s="22"/>
      <c r="AC67" s="7"/>
      <c r="AD67" s="7"/>
      <c r="AE67" s="7"/>
      <c r="AF67" s="7"/>
      <c r="AG67" s="22"/>
      <c r="AH67" s="7"/>
      <c r="AI67" s="51"/>
    </row>
    <row r="68" spans="1:35" x14ac:dyDescent="0.25">
      <c r="A68" s="7">
        <v>60</v>
      </c>
      <c r="B68" s="1" t="s">
        <v>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21"/>
      <c r="Q68" s="22"/>
      <c r="R68" s="3">
        <v>0</v>
      </c>
      <c r="S68" s="3">
        <v>0</v>
      </c>
      <c r="T68" s="5">
        <v>0</v>
      </c>
      <c r="U68" s="3">
        <v>0</v>
      </c>
      <c r="V68" s="18">
        <v>1</v>
      </c>
      <c r="W68" s="7"/>
      <c r="X68" s="22"/>
      <c r="Y68" s="7"/>
      <c r="Z68" s="7"/>
      <c r="AA68" s="7"/>
      <c r="AB68" s="22"/>
      <c r="AC68" s="7"/>
      <c r="AD68" s="7"/>
      <c r="AE68" s="7"/>
      <c r="AF68" s="7"/>
      <c r="AG68" s="22"/>
      <c r="AH68" s="7"/>
      <c r="AI68" s="51"/>
    </row>
    <row r="69" spans="1:35" x14ac:dyDescent="0.25">
      <c r="A69" s="7">
        <v>61</v>
      </c>
      <c r="B69" s="1" t="s">
        <v>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1"/>
      <c r="Q69" s="22"/>
      <c r="R69" s="3">
        <v>0</v>
      </c>
      <c r="S69" s="3">
        <v>0</v>
      </c>
      <c r="T69" s="5">
        <v>0</v>
      </c>
      <c r="U69" s="3">
        <v>0</v>
      </c>
      <c r="V69" s="18">
        <v>1</v>
      </c>
      <c r="W69" s="7"/>
      <c r="X69" s="22"/>
      <c r="Y69" s="7"/>
      <c r="Z69" s="7"/>
      <c r="AA69" s="7"/>
      <c r="AB69" s="22"/>
      <c r="AC69" s="7"/>
      <c r="AD69" s="7"/>
      <c r="AE69" s="7"/>
      <c r="AF69" s="7"/>
      <c r="AG69" s="22"/>
      <c r="AH69" s="7"/>
      <c r="AI69" s="51"/>
    </row>
    <row r="70" spans="1:35" x14ac:dyDescent="0.25">
      <c r="A70" s="7">
        <v>62</v>
      </c>
      <c r="B70" s="1" t="s">
        <v>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1"/>
      <c r="Q70" s="22"/>
      <c r="R70" s="3">
        <v>0</v>
      </c>
      <c r="S70" s="3">
        <v>0</v>
      </c>
      <c r="T70" s="5">
        <v>0</v>
      </c>
      <c r="U70" s="3">
        <v>0</v>
      </c>
      <c r="V70" s="18">
        <v>1</v>
      </c>
      <c r="W70" s="7"/>
      <c r="X70" s="22"/>
      <c r="Y70" s="7"/>
      <c r="Z70" s="7"/>
      <c r="AA70" s="7"/>
      <c r="AB70" s="22"/>
      <c r="AC70" s="7"/>
      <c r="AD70" s="7"/>
      <c r="AE70" s="7"/>
      <c r="AF70" s="7"/>
      <c r="AG70" s="22"/>
      <c r="AH70" s="7"/>
      <c r="AI70" s="51"/>
    </row>
    <row r="71" spans="1:35" x14ac:dyDescent="0.25">
      <c r="A71" s="7">
        <v>63</v>
      </c>
      <c r="B71" s="1" t="s">
        <v>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21"/>
      <c r="Q71" s="22"/>
      <c r="R71" s="3">
        <v>0</v>
      </c>
      <c r="S71" s="3">
        <v>0</v>
      </c>
      <c r="T71" s="5">
        <v>0</v>
      </c>
      <c r="U71" s="3">
        <v>0</v>
      </c>
      <c r="V71" s="18">
        <v>1</v>
      </c>
      <c r="W71" s="7"/>
      <c r="X71" s="22"/>
      <c r="Y71" s="7"/>
      <c r="Z71" s="7"/>
      <c r="AA71" s="7"/>
      <c r="AB71" s="22"/>
      <c r="AC71" s="7"/>
      <c r="AD71" s="7"/>
      <c r="AE71" s="7"/>
      <c r="AF71" s="7"/>
      <c r="AG71" s="22"/>
      <c r="AH71" s="7"/>
      <c r="AI71" s="51"/>
    </row>
    <row r="72" spans="1:35" x14ac:dyDescent="0.25">
      <c r="A72" s="7">
        <v>64</v>
      </c>
      <c r="B72" s="1" t="s">
        <v>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21"/>
      <c r="Q72" s="22"/>
      <c r="R72" s="3">
        <v>0</v>
      </c>
      <c r="S72" s="3">
        <v>0</v>
      </c>
      <c r="T72" s="5">
        <v>0</v>
      </c>
      <c r="U72" s="3">
        <v>0</v>
      </c>
      <c r="V72" s="18">
        <v>1</v>
      </c>
      <c r="W72" s="7"/>
      <c r="X72" s="22"/>
      <c r="Y72" s="7"/>
      <c r="Z72" s="7"/>
      <c r="AA72" s="7"/>
      <c r="AB72" s="23"/>
      <c r="AC72" s="7"/>
      <c r="AD72" s="7"/>
      <c r="AE72" s="7"/>
      <c r="AF72" s="7"/>
      <c r="AG72" s="22"/>
      <c r="AH72" s="7"/>
      <c r="AI72" s="51"/>
    </row>
    <row r="73" spans="1:35" x14ac:dyDescent="0.25">
      <c r="A73" s="7">
        <v>65</v>
      </c>
      <c r="B73" s="1" t="s">
        <v>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21"/>
      <c r="Q73" s="22"/>
      <c r="R73" s="3">
        <v>0</v>
      </c>
      <c r="S73" s="3">
        <v>0</v>
      </c>
      <c r="T73" s="5">
        <v>0</v>
      </c>
      <c r="U73" s="3">
        <v>0</v>
      </c>
      <c r="V73" s="18">
        <v>1</v>
      </c>
      <c r="W73" s="7"/>
      <c r="X73" s="22"/>
      <c r="Y73" s="7"/>
      <c r="Z73" s="7"/>
      <c r="AA73" s="7"/>
      <c r="AB73" s="23"/>
      <c r="AC73" s="7"/>
      <c r="AD73" s="7"/>
      <c r="AE73" s="7"/>
      <c r="AF73" s="7"/>
      <c r="AG73" s="22"/>
      <c r="AH73" s="7"/>
      <c r="AI73" s="51"/>
    </row>
    <row r="74" spans="1:35" x14ac:dyDescent="0.25">
      <c r="A74" s="7">
        <v>66</v>
      </c>
      <c r="B74" s="1" t="s">
        <v>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21"/>
      <c r="Q74" s="22"/>
      <c r="R74" s="3">
        <v>0</v>
      </c>
      <c r="S74" s="3">
        <v>0</v>
      </c>
      <c r="T74" s="5">
        <v>0</v>
      </c>
      <c r="U74" s="3">
        <v>0</v>
      </c>
      <c r="V74" s="18">
        <v>1</v>
      </c>
      <c r="W74" s="7"/>
      <c r="X74" s="22"/>
      <c r="Y74" s="7"/>
      <c r="Z74" s="7"/>
      <c r="AA74" s="7"/>
      <c r="AB74" s="23"/>
      <c r="AC74" s="7"/>
      <c r="AD74" s="7"/>
      <c r="AE74" s="7"/>
      <c r="AF74" s="7"/>
      <c r="AG74" s="22"/>
      <c r="AH74" s="7"/>
      <c r="AI74" s="51"/>
    </row>
    <row r="75" spans="1:35" x14ac:dyDescent="0.25">
      <c r="A75" s="7">
        <v>67</v>
      </c>
      <c r="B75" s="1" t="s">
        <v>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1"/>
      <c r="Q75" s="22"/>
      <c r="R75" s="3">
        <v>0</v>
      </c>
      <c r="S75" s="3">
        <v>0</v>
      </c>
      <c r="T75" s="5">
        <v>0</v>
      </c>
      <c r="U75" s="3">
        <v>0</v>
      </c>
      <c r="V75" s="18">
        <v>1</v>
      </c>
      <c r="W75" s="7"/>
      <c r="X75" s="22"/>
      <c r="Y75" s="7"/>
      <c r="Z75" s="7"/>
      <c r="AA75" s="7"/>
      <c r="AB75" s="23"/>
      <c r="AC75" s="7"/>
      <c r="AD75" s="7"/>
      <c r="AE75" s="7"/>
      <c r="AF75" s="7"/>
      <c r="AG75" s="22"/>
      <c r="AH75" s="7"/>
      <c r="AI75" s="51"/>
    </row>
    <row r="76" spans="1:35" x14ac:dyDescent="0.25">
      <c r="A76" s="7">
        <v>68</v>
      </c>
      <c r="B76" s="1" t="s">
        <v>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21"/>
      <c r="Q76" s="22"/>
      <c r="R76" s="3">
        <v>0</v>
      </c>
      <c r="S76" s="3">
        <v>0</v>
      </c>
      <c r="T76" s="5">
        <v>0</v>
      </c>
      <c r="U76" s="3">
        <v>0</v>
      </c>
      <c r="V76" s="18">
        <v>1</v>
      </c>
      <c r="W76" s="7"/>
      <c r="X76" s="22"/>
      <c r="Y76" s="7"/>
      <c r="Z76" s="7"/>
      <c r="AA76" s="7"/>
      <c r="AB76" s="23"/>
      <c r="AC76" s="7"/>
      <c r="AD76" s="7"/>
      <c r="AE76" s="7"/>
      <c r="AF76" s="7"/>
      <c r="AG76" s="22"/>
      <c r="AH76" s="7"/>
      <c r="AI76" s="51"/>
    </row>
    <row r="77" spans="1:35" x14ac:dyDescent="0.25">
      <c r="A77" s="7">
        <v>69</v>
      </c>
      <c r="B77" s="1" t="s">
        <v>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21"/>
      <c r="Q77" s="22"/>
      <c r="R77" s="3">
        <v>0</v>
      </c>
      <c r="S77" s="3">
        <v>0</v>
      </c>
      <c r="T77" s="5">
        <v>0</v>
      </c>
      <c r="U77" s="3">
        <v>0</v>
      </c>
      <c r="V77" s="18">
        <v>1</v>
      </c>
      <c r="W77" s="7"/>
      <c r="X77" s="22"/>
      <c r="Y77" s="7"/>
      <c r="Z77" s="7"/>
      <c r="AA77" s="7"/>
      <c r="AB77" s="23"/>
      <c r="AC77" s="7"/>
      <c r="AD77" s="7"/>
      <c r="AE77" s="7"/>
      <c r="AF77" s="7"/>
      <c r="AG77" s="22"/>
      <c r="AH77" s="7"/>
      <c r="AI77" s="51"/>
    </row>
    <row r="78" spans="1:35" x14ac:dyDescent="0.25">
      <c r="A78" s="7">
        <v>70</v>
      </c>
      <c r="B78" s="1" t="s">
        <v>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21"/>
      <c r="Q78" s="22"/>
      <c r="R78" s="3">
        <v>0</v>
      </c>
      <c r="S78" s="3">
        <v>0</v>
      </c>
      <c r="T78" s="5">
        <v>0</v>
      </c>
      <c r="U78" s="3">
        <v>0</v>
      </c>
      <c r="V78" s="18">
        <v>1</v>
      </c>
      <c r="W78" s="7"/>
      <c r="X78" s="22"/>
      <c r="Y78" s="7"/>
      <c r="Z78" s="7"/>
      <c r="AA78" s="7"/>
      <c r="AB78" s="23"/>
      <c r="AC78" s="7"/>
      <c r="AD78" s="7"/>
      <c r="AE78" s="7"/>
      <c r="AF78" s="7"/>
      <c r="AG78" s="22"/>
      <c r="AH78" s="7"/>
      <c r="AI78" s="51"/>
    </row>
    <row r="79" spans="1:35" x14ac:dyDescent="0.25">
      <c r="A79" s="7">
        <v>71</v>
      </c>
      <c r="B79" s="1" t="s">
        <v>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21"/>
      <c r="Q79" s="22"/>
      <c r="R79" s="3">
        <v>0</v>
      </c>
      <c r="S79" s="3">
        <v>0</v>
      </c>
      <c r="T79" s="5">
        <v>0</v>
      </c>
      <c r="U79" s="3">
        <v>0</v>
      </c>
      <c r="V79" s="18">
        <v>1</v>
      </c>
      <c r="W79" s="7"/>
      <c r="X79" s="22"/>
      <c r="Y79" s="7"/>
      <c r="Z79" s="7"/>
      <c r="AA79" s="7"/>
      <c r="AB79" s="23"/>
      <c r="AC79" s="7"/>
      <c r="AD79" s="7"/>
      <c r="AE79" s="7"/>
      <c r="AF79" s="7"/>
      <c r="AG79" s="22"/>
      <c r="AH79" s="7"/>
      <c r="AI79" s="51"/>
    </row>
    <row r="80" spans="1:35" x14ac:dyDescent="0.25">
      <c r="A80" s="7">
        <v>72</v>
      </c>
      <c r="B80" s="1" t="s">
        <v>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21"/>
      <c r="Q80" s="22"/>
      <c r="R80" s="3">
        <v>0</v>
      </c>
      <c r="S80" s="3">
        <v>0</v>
      </c>
      <c r="T80" s="5">
        <v>0</v>
      </c>
      <c r="U80" s="3">
        <v>0</v>
      </c>
      <c r="V80" s="18">
        <v>1</v>
      </c>
      <c r="W80" s="7"/>
      <c r="X80" s="22"/>
      <c r="Y80" s="7"/>
      <c r="Z80" s="7"/>
      <c r="AA80" s="7"/>
      <c r="AB80" s="23"/>
      <c r="AC80" s="7"/>
      <c r="AD80" s="7"/>
      <c r="AE80" s="7"/>
      <c r="AF80" s="7"/>
      <c r="AG80" s="22"/>
      <c r="AH80" s="7"/>
      <c r="AI80" s="51"/>
    </row>
    <row r="81" spans="1:35" x14ac:dyDescent="0.25">
      <c r="A81" s="7">
        <v>73</v>
      </c>
      <c r="B81" s="1" t="s">
        <v>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1"/>
      <c r="Q81" s="22"/>
      <c r="R81" s="3">
        <v>0</v>
      </c>
      <c r="S81" s="3">
        <v>0</v>
      </c>
      <c r="T81" s="5">
        <v>0</v>
      </c>
      <c r="U81" s="3">
        <v>0</v>
      </c>
      <c r="V81" s="18">
        <v>1</v>
      </c>
      <c r="W81" s="7"/>
      <c r="X81" s="22"/>
      <c r="Y81" s="7"/>
      <c r="Z81" s="7"/>
      <c r="AA81" s="7"/>
      <c r="AB81" s="23"/>
      <c r="AC81" s="7"/>
      <c r="AD81" s="7"/>
      <c r="AE81" s="7"/>
      <c r="AF81" s="7"/>
      <c r="AG81" s="22"/>
      <c r="AH81" s="7"/>
      <c r="AI81" s="51"/>
    </row>
    <row r="82" spans="1:35" x14ac:dyDescent="0.25">
      <c r="A82" s="7">
        <v>74</v>
      </c>
      <c r="B82" s="1" t="s">
        <v>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1"/>
      <c r="Q82" s="22"/>
      <c r="R82" s="3">
        <v>0</v>
      </c>
      <c r="S82" s="3">
        <v>0</v>
      </c>
      <c r="T82" s="5">
        <v>0</v>
      </c>
      <c r="U82" s="3">
        <v>0</v>
      </c>
      <c r="V82" s="18">
        <v>1</v>
      </c>
      <c r="W82" s="7"/>
      <c r="X82" s="22"/>
      <c r="Y82" s="7"/>
      <c r="Z82" s="7"/>
      <c r="AA82" s="7"/>
      <c r="AB82" s="23"/>
      <c r="AC82" s="7"/>
      <c r="AD82" s="7"/>
      <c r="AE82" s="7"/>
      <c r="AF82" s="7"/>
      <c r="AG82" s="22"/>
      <c r="AH82" s="7"/>
      <c r="AI82" s="51"/>
    </row>
    <row r="83" spans="1:35" x14ac:dyDescent="0.25">
      <c r="A83" s="7">
        <v>75</v>
      </c>
      <c r="B83" s="1" t="s">
        <v>5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21"/>
      <c r="Q83" s="22"/>
      <c r="R83" s="3">
        <v>0</v>
      </c>
      <c r="S83" s="3">
        <v>0</v>
      </c>
      <c r="T83" s="5">
        <v>0</v>
      </c>
      <c r="U83" s="3">
        <v>0</v>
      </c>
      <c r="V83" s="18">
        <v>1</v>
      </c>
      <c r="W83" s="7"/>
      <c r="X83" s="22"/>
      <c r="Y83" s="7"/>
      <c r="Z83" s="7"/>
      <c r="AA83" s="7"/>
      <c r="AB83" s="23"/>
      <c r="AC83" s="7"/>
      <c r="AD83" s="7"/>
      <c r="AE83" s="7"/>
      <c r="AF83" s="7"/>
      <c r="AG83" s="22"/>
      <c r="AH83" s="7"/>
      <c r="AI83" s="51"/>
    </row>
    <row r="84" spans="1:35" x14ac:dyDescent="0.25">
      <c r="A84" s="7">
        <v>76</v>
      </c>
      <c r="B84" s="1" t="s">
        <v>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21"/>
      <c r="Q84" s="22"/>
      <c r="R84" s="3">
        <v>0</v>
      </c>
      <c r="S84" s="3">
        <v>0</v>
      </c>
      <c r="T84" s="5">
        <v>0</v>
      </c>
      <c r="U84" s="3">
        <v>0</v>
      </c>
      <c r="V84" s="18">
        <v>1</v>
      </c>
      <c r="W84" s="7"/>
      <c r="X84" s="22"/>
      <c r="Y84" s="7"/>
      <c r="Z84" s="7"/>
      <c r="AA84" s="7"/>
      <c r="AB84" s="22"/>
      <c r="AC84" s="7"/>
      <c r="AD84" s="7"/>
      <c r="AE84" s="7"/>
      <c r="AF84" s="7"/>
      <c r="AG84" s="22"/>
      <c r="AH84" s="7"/>
      <c r="AI84" s="51"/>
    </row>
    <row r="85" spans="1:35" x14ac:dyDescent="0.25">
      <c r="A85" s="7">
        <v>77</v>
      </c>
      <c r="B85" s="1" t="s">
        <v>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21"/>
      <c r="Q85" s="22"/>
      <c r="R85" s="3">
        <v>0</v>
      </c>
      <c r="S85" s="3">
        <v>0</v>
      </c>
      <c r="T85" s="5">
        <v>0</v>
      </c>
      <c r="U85" s="3">
        <v>0</v>
      </c>
      <c r="V85" s="18">
        <v>1</v>
      </c>
      <c r="W85" s="7"/>
      <c r="X85" s="22"/>
      <c r="Y85" s="7"/>
      <c r="Z85" s="7"/>
      <c r="AA85" s="7"/>
      <c r="AB85" s="23"/>
      <c r="AC85" s="7"/>
      <c r="AD85" s="7"/>
      <c r="AE85" s="7"/>
      <c r="AF85" s="7"/>
      <c r="AG85" s="22"/>
      <c r="AH85" s="7"/>
      <c r="AI85" s="51"/>
    </row>
  </sheetData>
  <autoFilter ref="A8:AI85"/>
  <mergeCells count="2">
    <mergeCell ref="A7:O7"/>
    <mergeCell ref="P7:A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www.w3.org/XML/1998/namespace"/>
    <ds:schemaRef ds:uri="b6565643-c00f-44ce-b5d1-532a85e4382c"/>
    <ds:schemaRef ds:uri="http://schemas.microsoft.com/sharepoint/v3/field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ASMETSALUD</vt:lpstr>
      <vt:lpstr>COMFAORIENTE</vt:lpstr>
      <vt:lpstr>COMPARTA</vt:lpstr>
      <vt:lpstr>MEDIMAS</vt:lpstr>
      <vt:lpstr>COOSALUD</vt:lpstr>
      <vt:lpstr>SALUDVIDA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PRESTACION 27</cp:lastModifiedBy>
  <dcterms:created xsi:type="dcterms:W3CDTF">2020-05-12T22:12:59Z</dcterms:created>
  <dcterms:modified xsi:type="dcterms:W3CDTF">2021-07-12T14:07:30Z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