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G:\INFORMES DE LA SUPER\"/>
    </mc:Choice>
  </mc:AlternateContent>
  <xr:revisionPtr revIDLastSave="0" documentId="13_ncr:1_{A38C4A39-E39E-4FA3-92EA-CDF8294DDDB2}" xr6:coauthVersionLast="45" xr6:coauthVersionMax="45" xr10:uidLastSave="{00000000-0000-0000-0000-000000000000}"/>
  <bookViews>
    <workbookView minimized="1" xWindow="10290" yWindow="4845" windowWidth="14400" windowHeight="8745" firstSheet="3" activeTab="5" xr2:uid="{00000000-000D-0000-FFFF-FFFF00000000}"/>
  </bookViews>
  <sheets>
    <sheet name="CIADE" sheetId="9" r:id="rId1"/>
    <sheet name="CLIN CANCEROLOGICA" sheetId="48" r:id="rId2"/>
    <sheet name="CLINICA MEDICO QUIRURGICA" sheetId="24" r:id="rId3"/>
    <sheet name="CLINICA PEÑARANDA" sheetId="57" r:id="rId4"/>
    <sheet name="DROGASALUD" sheetId="58" r:id="rId5"/>
    <sheet name="OFFIMEDICAS" sheetId="59" r:id="rId6"/>
    <sheet name="HOSPICLINIC" sheetId="55" r:id="rId7"/>
    <sheet name="INSERCOOP" sheetId="53" r:id="rId8"/>
    <sheet name="INSTITUTO DEL CORAZON" sheetId="60" r:id="rId9"/>
    <sheet name="MEDICAL DUARTE" sheetId="61" r:id="rId10"/>
    <sheet name="PRODUCTOS HOSPITALARIOS" sheetId="62" r:id="rId11"/>
    <sheet name="SOCIEDAD OFTALMOLOGICA Y CIRUGI" sheetId="63" r:id="rId12"/>
    <sheet name="VIMEC" sheetId="64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10" i="53" l="1"/>
  <c r="AJ11" i="53"/>
  <c r="AJ12" i="53"/>
  <c r="AJ13" i="53"/>
  <c r="AJ14" i="53"/>
  <c r="AJ15" i="53"/>
  <c r="AJ16" i="53"/>
  <c r="AJ17" i="53"/>
  <c r="AJ18" i="53"/>
  <c r="AJ19" i="53"/>
  <c r="AJ20" i="53"/>
  <c r="AJ21" i="53"/>
  <c r="AJ22" i="53"/>
  <c r="AJ23" i="53"/>
  <c r="AJ24" i="53"/>
  <c r="AJ25" i="53"/>
  <c r="AJ26" i="53"/>
  <c r="AJ27" i="53"/>
  <c r="AJ28" i="53"/>
  <c r="AJ29" i="53"/>
  <c r="AJ30" i="53"/>
  <c r="AJ31" i="53"/>
  <c r="AJ32" i="53"/>
  <c r="AJ33" i="53"/>
  <c r="AJ34" i="53"/>
  <c r="AJ35" i="53"/>
  <c r="AJ36" i="53"/>
  <c r="AJ37" i="53"/>
  <c r="AJ38" i="53"/>
  <c r="AJ39" i="53"/>
  <c r="AJ40" i="53"/>
  <c r="AJ41" i="53"/>
  <c r="AJ42" i="53"/>
  <c r="AJ43" i="53"/>
  <c r="AJ44" i="53"/>
  <c r="AJ45" i="53"/>
  <c r="AJ46" i="53"/>
  <c r="AJ47" i="53"/>
  <c r="AJ48" i="53"/>
  <c r="AJ49" i="53"/>
  <c r="AJ50" i="53"/>
  <c r="AJ51" i="53"/>
  <c r="AJ52" i="53"/>
  <c r="AJ53" i="53"/>
  <c r="AJ54" i="53"/>
  <c r="AJ55" i="53"/>
  <c r="AJ56" i="53"/>
  <c r="AJ57" i="53"/>
  <c r="AJ58" i="53"/>
  <c r="AJ59" i="53"/>
  <c r="AJ60" i="53"/>
  <c r="AJ61" i="53"/>
  <c r="AJ62" i="53"/>
  <c r="AJ63" i="53"/>
  <c r="AJ64" i="53"/>
  <c r="AJ65" i="53"/>
  <c r="AJ66" i="53"/>
  <c r="AJ67" i="53"/>
  <c r="AJ68" i="53"/>
  <c r="AJ69" i="53"/>
  <c r="AJ70" i="53"/>
  <c r="AJ71" i="53"/>
  <c r="AJ72" i="53"/>
  <c r="AJ73" i="53"/>
  <c r="AJ74" i="53"/>
  <c r="AJ75" i="53"/>
  <c r="AJ76" i="53"/>
  <c r="AJ77" i="53"/>
  <c r="AJ78" i="53"/>
  <c r="AJ79" i="53"/>
  <c r="AJ80" i="53"/>
  <c r="AJ81" i="53"/>
  <c r="AJ82" i="53"/>
  <c r="AJ83" i="53"/>
  <c r="AJ84" i="53"/>
  <c r="AJ85" i="53"/>
  <c r="AJ86" i="53"/>
  <c r="AJ87" i="53"/>
  <c r="AJ88" i="53"/>
  <c r="AJ89" i="53"/>
  <c r="AJ90" i="53"/>
  <c r="AJ91" i="53"/>
  <c r="AJ92" i="53"/>
  <c r="AJ93" i="53"/>
  <c r="AJ94" i="53"/>
  <c r="AJ95" i="53"/>
  <c r="AJ96" i="53"/>
  <c r="AJ97" i="53"/>
  <c r="AJ98" i="53"/>
  <c r="AJ99" i="53"/>
  <c r="AJ100" i="53"/>
  <c r="AJ101" i="53"/>
  <c r="AJ102" i="53"/>
  <c r="AJ103" i="53"/>
  <c r="AJ104" i="53"/>
  <c r="AJ105" i="53"/>
  <c r="AJ106" i="53"/>
  <c r="AJ107" i="53"/>
  <c r="AJ108" i="53"/>
  <c r="AJ109" i="53"/>
  <c r="AJ110" i="53"/>
  <c r="AJ111" i="53"/>
  <c r="AJ112" i="53"/>
  <c r="AJ113" i="53"/>
  <c r="AJ114" i="53"/>
  <c r="AJ115" i="53"/>
  <c r="AJ116" i="53"/>
  <c r="AJ117" i="53"/>
  <c r="AJ118" i="53"/>
  <c r="AJ119" i="53"/>
  <c r="AJ120" i="53"/>
  <c r="AJ121" i="53"/>
  <c r="AJ122" i="53"/>
  <c r="AJ123" i="53"/>
  <c r="AJ124" i="53"/>
  <c r="AJ125" i="53"/>
  <c r="AJ126" i="53"/>
  <c r="AJ127" i="53"/>
  <c r="AJ128" i="53"/>
  <c r="AJ129" i="53"/>
  <c r="AJ130" i="53"/>
  <c r="AJ131" i="53"/>
  <c r="AJ132" i="53"/>
  <c r="AJ133" i="53"/>
  <c r="AJ134" i="53"/>
  <c r="AJ135" i="53"/>
  <c r="AJ136" i="53"/>
  <c r="AJ137" i="53"/>
  <c r="AJ138" i="53"/>
  <c r="AJ139" i="53"/>
  <c r="AJ140" i="53"/>
  <c r="AJ141" i="53"/>
  <c r="AJ142" i="53"/>
  <c r="AJ143" i="53"/>
  <c r="AJ144" i="53"/>
  <c r="AJ145" i="53"/>
  <c r="AJ146" i="53"/>
  <c r="AJ147" i="53"/>
  <c r="AJ148" i="53"/>
  <c r="AJ149" i="53"/>
  <c r="AJ150" i="53"/>
  <c r="AJ151" i="53"/>
  <c r="AJ152" i="53"/>
  <c r="AJ153" i="53"/>
  <c r="AJ154" i="53"/>
  <c r="AJ155" i="53"/>
  <c r="AJ156" i="53"/>
  <c r="AJ157" i="53"/>
  <c r="AJ158" i="53"/>
  <c r="AJ159" i="53"/>
  <c r="AJ160" i="53"/>
  <c r="AJ161" i="53"/>
  <c r="AJ162" i="53"/>
  <c r="AJ163" i="53"/>
  <c r="AJ164" i="53"/>
  <c r="AJ165" i="53"/>
  <c r="AJ166" i="53"/>
  <c r="AJ167" i="53"/>
  <c r="AJ168" i="53"/>
  <c r="AJ169" i="53"/>
  <c r="AJ170" i="53"/>
  <c r="AJ171" i="53"/>
  <c r="AJ172" i="53"/>
  <c r="AJ173" i="53"/>
  <c r="AJ174" i="53"/>
  <c r="AJ175" i="53"/>
  <c r="AJ176" i="53"/>
  <c r="AJ177" i="53"/>
  <c r="AJ178" i="53"/>
  <c r="AJ179" i="53"/>
  <c r="AJ180" i="53"/>
  <c r="AJ181" i="53"/>
  <c r="AJ182" i="53"/>
  <c r="AJ183" i="53"/>
  <c r="AJ184" i="53"/>
  <c r="AJ185" i="53"/>
  <c r="AJ186" i="53"/>
  <c r="AJ187" i="53"/>
  <c r="AJ188" i="53"/>
  <c r="AJ189" i="53"/>
  <c r="AJ190" i="53"/>
  <c r="AJ191" i="53"/>
  <c r="AJ192" i="53"/>
  <c r="AJ193" i="53"/>
  <c r="AJ194" i="53"/>
  <c r="AJ195" i="53"/>
  <c r="AJ196" i="53"/>
  <c r="AJ197" i="53"/>
  <c r="AJ198" i="53"/>
  <c r="AJ199" i="53"/>
  <c r="AJ200" i="53"/>
  <c r="AJ201" i="53"/>
  <c r="AJ202" i="53"/>
  <c r="AJ203" i="53"/>
  <c r="AJ204" i="53"/>
  <c r="AJ205" i="53"/>
  <c r="AJ206" i="53"/>
  <c r="AJ207" i="53"/>
  <c r="AJ208" i="53"/>
  <c r="AJ209" i="53"/>
  <c r="AJ210" i="53"/>
  <c r="AJ211" i="53"/>
  <c r="AJ212" i="53"/>
  <c r="AJ213" i="53"/>
  <c r="AJ214" i="53"/>
  <c r="AJ215" i="53"/>
  <c r="AJ216" i="53"/>
  <c r="AJ217" i="53"/>
  <c r="AJ218" i="53"/>
  <c r="AJ219" i="53"/>
  <c r="AJ220" i="53"/>
  <c r="AJ221" i="53"/>
  <c r="AJ222" i="53"/>
  <c r="AJ223" i="53"/>
  <c r="AJ224" i="53"/>
  <c r="AJ225" i="53"/>
  <c r="AJ226" i="53"/>
  <c r="AJ227" i="53"/>
  <c r="AJ228" i="53"/>
  <c r="AJ229" i="53"/>
  <c r="AJ230" i="53"/>
  <c r="AJ231" i="53"/>
  <c r="AJ232" i="53"/>
  <c r="AJ233" i="53"/>
  <c r="AJ234" i="53"/>
  <c r="AJ235" i="53"/>
  <c r="AJ236" i="53"/>
  <c r="AJ237" i="53"/>
  <c r="AJ238" i="53"/>
  <c r="AJ239" i="53"/>
  <c r="AJ240" i="53"/>
  <c r="AJ241" i="53"/>
  <c r="AJ242" i="53"/>
  <c r="AJ243" i="53"/>
  <c r="AJ244" i="53"/>
  <c r="AJ245" i="53"/>
  <c r="AJ246" i="53"/>
  <c r="AJ247" i="53"/>
  <c r="AJ248" i="53"/>
  <c r="AJ249" i="53"/>
  <c r="AJ250" i="53"/>
  <c r="AJ251" i="53"/>
  <c r="AJ252" i="53"/>
  <c r="AJ253" i="53"/>
  <c r="AJ254" i="53"/>
  <c r="AJ255" i="53"/>
  <c r="AJ256" i="53"/>
  <c r="AJ257" i="53"/>
  <c r="AJ258" i="53"/>
  <c r="AJ259" i="53"/>
  <c r="AJ260" i="53"/>
  <c r="AJ261" i="53"/>
  <c r="AJ262" i="53"/>
  <c r="AJ263" i="53"/>
  <c r="AJ264" i="53"/>
  <c r="AJ265" i="53"/>
  <c r="AJ266" i="53"/>
  <c r="AJ267" i="53"/>
  <c r="AJ268" i="53"/>
  <c r="AJ269" i="53"/>
  <c r="AJ270" i="53"/>
  <c r="AJ271" i="53"/>
  <c r="AJ272" i="53"/>
  <c r="AJ273" i="53"/>
  <c r="AJ274" i="53"/>
  <c r="AJ275" i="53"/>
  <c r="AJ276" i="53"/>
  <c r="AJ277" i="53"/>
  <c r="AJ278" i="53"/>
  <c r="AJ279" i="53"/>
  <c r="AJ280" i="53"/>
  <c r="AJ281" i="53"/>
  <c r="AJ282" i="53"/>
  <c r="AJ283" i="53"/>
  <c r="AJ284" i="53"/>
  <c r="AJ285" i="53"/>
  <c r="AJ286" i="53"/>
  <c r="AJ287" i="53"/>
  <c r="AJ288" i="53"/>
  <c r="AJ289" i="53"/>
  <c r="AJ290" i="53"/>
  <c r="AJ291" i="53"/>
  <c r="AJ292" i="53"/>
  <c r="AJ293" i="53"/>
  <c r="AJ294" i="53"/>
  <c r="AJ295" i="53"/>
  <c r="AJ296" i="53"/>
  <c r="AJ297" i="53"/>
  <c r="AJ298" i="53"/>
  <c r="AJ299" i="53"/>
  <c r="AJ300" i="53"/>
  <c r="AJ301" i="53"/>
  <c r="AJ302" i="53"/>
  <c r="AJ303" i="53"/>
  <c r="AJ304" i="53"/>
  <c r="AJ305" i="53"/>
  <c r="AJ306" i="53"/>
  <c r="AJ307" i="53"/>
  <c r="AJ308" i="53"/>
  <c r="AJ309" i="53"/>
  <c r="AJ310" i="53"/>
  <c r="AJ311" i="53"/>
  <c r="AJ312" i="53"/>
  <c r="AJ313" i="53"/>
  <c r="AJ314" i="53"/>
  <c r="AJ315" i="53"/>
  <c r="AJ316" i="53"/>
  <c r="AJ317" i="53"/>
  <c r="AJ318" i="53"/>
  <c r="AJ319" i="53"/>
  <c r="AJ320" i="53"/>
  <c r="AJ321" i="53"/>
  <c r="AJ322" i="53"/>
  <c r="AJ323" i="53"/>
  <c r="AJ324" i="53"/>
  <c r="AJ325" i="53"/>
  <c r="AJ326" i="53"/>
  <c r="AJ327" i="53"/>
  <c r="AJ328" i="53"/>
  <c r="AJ329" i="53"/>
  <c r="AJ330" i="53"/>
  <c r="AJ331" i="53"/>
  <c r="AJ332" i="53"/>
  <c r="AJ333" i="53"/>
  <c r="AJ334" i="53"/>
  <c r="AJ335" i="53"/>
  <c r="AJ336" i="53"/>
  <c r="AJ337" i="53"/>
  <c r="AJ338" i="53"/>
  <c r="AJ339" i="53"/>
  <c r="AJ340" i="53"/>
  <c r="AJ341" i="53"/>
  <c r="AJ342" i="53"/>
  <c r="AJ343" i="53"/>
  <c r="AJ344" i="53"/>
  <c r="AJ345" i="53"/>
  <c r="AJ346" i="53"/>
  <c r="AJ347" i="53"/>
  <c r="AJ348" i="53"/>
  <c r="AJ349" i="53"/>
  <c r="AJ350" i="53"/>
  <c r="AJ351" i="53"/>
  <c r="AJ352" i="53"/>
  <c r="AJ353" i="53"/>
  <c r="AJ354" i="53"/>
  <c r="AJ355" i="53"/>
  <c r="AJ356" i="53"/>
  <c r="AJ357" i="53"/>
  <c r="AJ358" i="53"/>
  <c r="AJ359" i="53"/>
  <c r="AJ360" i="53"/>
  <c r="AJ361" i="53"/>
  <c r="AJ362" i="53"/>
  <c r="AJ363" i="53"/>
  <c r="AJ364" i="53"/>
  <c r="AJ365" i="53"/>
  <c r="AJ366" i="53"/>
  <c r="AJ367" i="53"/>
  <c r="AJ368" i="53"/>
  <c r="AJ369" i="53"/>
  <c r="AJ370" i="53"/>
  <c r="AJ371" i="53"/>
  <c r="AJ372" i="53"/>
  <c r="AJ373" i="53"/>
  <c r="AJ374" i="53"/>
  <c r="AJ375" i="53"/>
  <c r="AJ376" i="53"/>
  <c r="AJ377" i="53"/>
  <c r="AJ378" i="53"/>
  <c r="AJ379" i="53"/>
  <c r="AJ380" i="53"/>
  <c r="AJ381" i="53"/>
  <c r="AJ382" i="53"/>
  <c r="AJ383" i="53"/>
  <c r="AJ384" i="53"/>
  <c r="AJ385" i="53"/>
  <c r="AJ386" i="53"/>
  <c r="AJ387" i="53"/>
  <c r="AJ388" i="53"/>
  <c r="AJ389" i="53"/>
  <c r="AJ390" i="53"/>
  <c r="AJ391" i="53"/>
  <c r="AJ392" i="53"/>
  <c r="AJ393" i="53"/>
  <c r="AJ394" i="53"/>
  <c r="AJ395" i="53"/>
  <c r="AJ396" i="53"/>
  <c r="AJ397" i="53"/>
  <c r="AJ398" i="53"/>
  <c r="AJ399" i="53"/>
  <c r="AJ400" i="53"/>
  <c r="AJ401" i="53"/>
  <c r="AJ402" i="53"/>
  <c r="AJ403" i="53"/>
  <c r="AJ404" i="53"/>
  <c r="AJ405" i="53"/>
  <c r="AJ406" i="53"/>
  <c r="AJ407" i="53"/>
  <c r="AJ408" i="53"/>
  <c r="AJ409" i="53"/>
  <c r="AJ410" i="53"/>
  <c r="AJ411" i="53"/>
  <c r="AJ412" i="53"/>
  <c r="AJ413" i="53"/>
  <c r="AJ414" i="53"/>
  <c r="AJ415" i="53"/>
  <c r="AJ416" i="53"/>
  <c r="AJ417" i="53"/>
  <c r="AJ418" i="53"/>
  <c r="AJ419" i="53"/>
  <c r="AJ420" i="53"/>
  <c r="AJ421" i="53"/>
  <c r="AJ422" i="53"/>
  <c r="AJ423" i="53"/>
  <c r="AJ424" i="53"/>
  <c r="AJ425" i="53"/>
  <c r="AJ426" i="53"/>
  <c r="AJ427" i="53"/>
  <c r="AJ428" i="53"/>
  <c r="AJ429" i="53"/>
  <c r="AJ430" i="53"/>
  <c r="AJ431" i="53"/>
  <c r="AJ432" i="53"/>
  <c r="AJ433" i="53"/>
  <c r="AJ434" i="53"/>
  <c r="AJ435" i="53"/>
  <c r="AJ436" i="53"/>
  <c r="AJ437" i="53"/>
  <c r="AJ438" i="53"/>
  <c r="AJ439" i="53"/>
  <c r="AJ440" i="53"/>
  <c r="AJ441" i="53"/>
  <c r="AJ442" i="53"/>
  <c r="AJ443" i="53"/>
  <c r="AJ444" i="53"/>
  <c r="AJ445" i="53"/>
  <c r="AJ446" i="53"/>
  <c r="AJ447" i="53"/>
  <c r="AJ448" i="53"/>
  <c r="AJ449" i="53"/>
  <c r="AJ450" i="53"/>
  <c r="AJ451" i="53"/>
  <c r="AJ452" i="53"/>
  <c r="AJ453" i="53"/>
  <c r="AJ454" i="53"/>
  <c r="AJ455" i="53"/>
  <c r="AJ456" i="53"/>
  <c r="AJ457" i="53"/>
  <c r="AJ458" i="53"/>
  <c r="AJ459" i="53"/>
  <c r="AJ460" i="53"/>
  <c r="AJ461" i="53"/>
  <c r="AJ462" i="53"/>
  <c r="AJ463" i="53"/>
  <c r="AJ464" i="53"/>
  <c r="AJ465" i="53"/>
  <c r="AJ466" i="53"/>
  <c r="AJ467" i="53"/>
  <c r="AJ468" i="53"/>
  <c r="AJ469" i="53"/>
  <c r="AJ470" i="53"/>
  <c r="AJ471" i="53"/>
  <c r="AJ472" i="53"/>
  <c r="AJ473" i="53"/>
  <c r="AJ474" i="53"/>
  <c r="AJ475" i="53"/>
  <c r="AJ476" i="53"/>
  <c r="AJ477" i="53"/>
  <c r="AJ478" i="53"/>
  <c r="AJ479" i="53"/>
  <c r="AJ480" i="53"/>
  <c r="AJ481" i="53"/>
  <c r="AJ482" i="53"/>
  <c r="AJ483" i="53"/>
  <c r="AJ484" i="53"/>
  <c r="AJ485" i="53"/>
  <c r="AJ486" i="53"/>
  <c r="AJ487" i="53"/>
  <c r="AJ488" i="53"/>
  <c r="AJ489" i="53"/>
  <c r="AJ490" i="53"/>
  <c r="AJ491" i="53"/>
  <c r="AJ492" i="53"/>
  <c r="AJ493" i="53"/>
  <c r="AJ494" i="53"/>
  <c r="AJ495" i="53"/>
  <c r="AJ496" i="53"/>
  <c r="AJ497" i="53"/>
  <c r="AJ498" i="53"/>
  <c r="AJ499" i="53"/>
  <c r="AJ500" i="53"/>
  <c r="AJ501" i="53"/>
  <c r="AJ502" i="53"/>
  <c r="AJ503" i="53"/>
  <c r="AJ504" i="53"/>
  <c r="AJ505" i="53"/>
  <c r="AJ506" i="53"/>
  <c r="AJ507" i="53"/>
  <c r="AJ508" i="53"/>
  <c r="AJ509" i="53"/>
  <c r="AJ510" i="53"/>
  <c r="AJ511" i="53"/>
  <c r="AJ512" i="53"/>
  <c r="AJ513" i="53"/>
  <c r="AJ514" i="53"/>
  <c r="AJ515" i="53"/>
  <c r="AJ516" i="53"/>
  <c r="AJ517" i="53"/>
  <c r="AJ518" i="53"/>
  <c r="AJ519" i="53"/>
  <c r="AJ520" i="53"/>
  <c r="AJ521" i="53"/>
  <c r="AJ522" i="53"/>
  <c r="AJ523" i="53"/>
  <c r="AJ524" i="53"/>
  <c r="AJ525" i="53"/>
  <c r="AJ526" i="53"/>
  <c r="AJ527" i="53"/>
  <c r="AJ528" i="53"/>
  <c r="AJ529" i="53"/>
  <c r="AJ530" i="53"/>
  <c r="AJ531" i="53"/>
  <c r="AJ532" i="53"/>
  <c r="AJ533" i="53"/>
  <c r="AJ534" i="53"/>
  <c r="AJ535" i="53"/>
  <c r="AJ536" i="53"/>
  <c r="AJ537" i="53"/>
  <c r="AJ538" i="53"/>
  <c r="AJ539" i="53"/>
  <c r="AJ540" i="53"/>
  <c r="AJ541" i="53"/>
  <c r="AJ542" i="53"/>
  <c r="AJ543" i="53"/>
  <c r="AJ544" i="53"/>
  <c r="AJ545" i="53"/>
  <c r="AJ546" i="53"/>
  <c r="AJ547" i="53"/>
  <c r="AJ548" i="53"/>
  <c r="AJ549" i="53"/>
  <c r="AJ550" i="53"/>
  <c r="AJ551" i="53"/>
  <c r="AJ552" i="53"/>
  <c r="AJ553" i="53"/>
  <c r="AJ554" i="53"/>
  <c r="AJ555" i="53"/>
  <c r="AJ556" i="53"/>
  <c r="AJ557" i="53"/>
  <c r="AJ558" i="53"/>
  <c r="AJ559" i="53"/>
  <c r="AJ560" i="53"/>
  <c r="AJ561" i="53"/>
  <c r="AJ562" i="53"/>
  <c r="AJ563" i="53"/>
  <c r="AJ564" i="53"/>
  <c r="AJ565" i="53"/>
  <c r="AJ566" i="53"/>
  <c r="AJ567" i="53"/>
  <c r="AJ568" i="53"/>
  <c r="AJ569" i="53"/>
  <c r="AJ570" i="53"/>
  <c r="AJ571" i="53"/>
  <c r="AJ572" i="53"/>
  <c r="AJ573" i="53"/>
  <c r="AJ574" i="53"/>
  <c r="AJ575" i="53"/>
  <c r="AJ576" i="53"/>
  <c r="AJ577" i="53"/>
  <c r="AJ578" i="53"/>
  <c r="AJ579" i="53"/>
  <c r="AJ580" i="53"/>
  <c r="AJ581" i="53"/>
  <c r="AJ582" i="53"/>
  <c r="AJ583" i="53"/>
  <c r="AJ584" i="53"/>
  <c r="AJ585" i="53"/>
  <c r="AJ586" i="53"/>
  <c r="AJ587" i="53"/>
  <c r="AJ588" i="53"/>
  <c r="AJ589" i="53"/>
  <c r="AJ590" i="53"/>
  <c r="AJ591" i="53"/>
  <c r="AJ592" i="53"/>
  <c r="AJ593" i="53"/>
  <c r="AJ594" i="53"/>
  <c r="AJ595" i="53"/>
  <c r="AJ596" i="53"/>
  <c r="AJ597" i="53"/>
  <c r="AJ598" i="53"/>
  <c r="AJ599" i="53"/>
  <c r="AJ600" i="53"/>
  <c r="AJ601" i="53"/>
  <c r="AJ602" i="53"/>
  <c r="AJ603" i="53"/>
  <c r="AJ604" i="53"/>
  <c r="AJ605" i="53"/>
  <c r="AJ606" i="53"/>
  <c r="AJ607" i="53"/>
  <c r="AJ608" i="53"/>
  <c r="AJ609" i="53"/>
  <c r="AJ610" i="53"/>
  <c r="AJ611" i="53"/>
  <c r="AJ612" i="53"/>
  <c r="AJ613" i="53"/>
  <c r="AJ614" i="53"/>
  <c r="AJ615" i="53"/>
  <c r="AJ616" i="53"/>
  <c r="AJ617" i="53"/>
  <c r="AJ618" i="53"/>
  <c r="AJ619" i="53"/>
  <c r="AJ620" i="53"/>
  <c r="AJ621" i="53"/>
  <c r="AJ622" i="53"/>
  <c r="AJ623" i="53"/>
  <c r="AJ624" i="53"/>
  <c r="AJ625" i="53"/>
  <c r="AJ626" i="53"/>
  <c r="AJ627" i="53"/>
  <c r="AJ628" i="53"/>
  <c r="AJ629" i="53"/>
  <c r="AJ630" i="53"/>
  <c r="AJ631" i="53"/>
  <c r="AJ632" i="53"/>
  <c r="AJ633" i="53"/>
  <c r="AJ634" i="53"/>
  <c r="AJ635" i="53"/>
  <c r="AJ636" i="53"/>
  <c r="AJ637" i="53"/>
  <c r="AJ638" i="53"/>
  <c r="AJ639" i="53"/>
  <c r="AJ640" i="53"/>
  <c r="AJ641" i="53"/>
  <c r="AJ642" i="53"/>
  <c r="AJ643" i="53"/>
  <c r="AJ644" i="53"/>
  <c r="AJ645" i="53"/>
  <c r="AJ646" i="53"/>
  <c r="AJ647" i="53"/>
  <c r="AJ648" i="53"/>
  <c r="AJ649" i="53"/>
  <c r="AJ650" i="53"/>
  <c r="AJ651" i="53"/>
  <c r="AJ652" i="53"/>
  <c r="AJ653" i="53"/>
  <c r="AJ654" i="53"/>
  <c r="AJ655" i="53"/>
  <c r="AJ656" i="53"/>
  <c r="AJ657" i="53"/>
  <c r="AJ658" i="53"/>
  <c r="AJ659" i="53"/>
  <c r="AJ660" i="53"/>
  <c r="AJ661" i="53"/>
  <c r="AJ662" i="53"/>
  <c r="AJ663" i="53"/>
  <c r="AJ664" i="53"/>
  <c r="AJ665" i="53"/>
  <c r="AJ666" i="53"/>
  <c r="AJ667" i="53"/>
  <c r="AJ668" i="53"/>
  <c r="AJ669" i="53"/>
  <c r="AJ670" i="53"/>
  <c r="AJ671" i="53"/>
  <c r="AJ672" i="53"/>
  <c r="AJ673" i="53"/>
  <c r="AJ674" i="53"/>
  <c r="AJ675" i="53"/>
  <c r="AJ676" i="53"/>
  <c r="AJ677" i="53"/>
  <c r="AJ678" i="53"/>
  <c r="AJ679" i="53"/>
  <c r="AJ680" i="53"/>
  <c r="AJ681" i="53"/>
  <c r="AJ682" i="53"/>
  <c r="AJ683" i="53"/>
  <c r="AJ684" i="53"/>
  <c r="AJ685" i="53"/>
  <c r="AJ686" i="53"/>
  <c r="AJ687" i="53"/>
  <c r="AJ688" i="53"/>
  <c r="AJ689" i="53"/>
  <c r="AJ690" i="53"/>
  <c r="AJ691" i="53"/>
  <c r="AJ692" i="53"/>
  <c r="AJ693" i="53"/>
  <c r="AJ694" i="53"/>
  <c r="AJ695" i="53"/>
  <c r="AJ696" i="53"/>
  <c r="AJ697" i="53"/>
  <c r="AJ698" i="53"/>
  <c r="AJ699" i="53"/>
  <c r="AJ700" i="53"/>
  <c r="AJ701" i="53"/>
  <c r="AJ702" i="53"/>
  <c r="AJ703" i="53"/>
  <c r="AJ704" i="53"/>
  <c r="AJ705" i="53"/>
  <c r="AJ706" i="53"/>
  <c r="AJ707" i="53"/>
  <c r="AJ708" i="53"/>
  <c r="AJ709" i="53"/>
  <c r="AJ710" i="53"/>
  <c r="AJ711" i="53"/>
  <c r="AJ712" i="53"/>
  <c r="AJ713" i="53"/>
  <c r="AJ714" i="53"/>
  <c r="AJ715" i="53"/>
  <c r="AJ716" i="53"/>
  <c r="AJ717" i="53"/>
  <c r="AJ718" i="53"/>
  <c r="AJ719" i="53"/>
  <c r="AJ720" i="53"/>
  <c r="AJ721" i="53"/>
  <c r="AJ722" i="53"/>
  <c r="AJ723" i="53"/>
  <c r="AJ724" i="53"/>
  <c r="AJ725" i="53"/>
  <c r="AJ726" i="53"/>
  <c r="AJ727" i="53"/>
  <c r="AJ728" i="53"/>
  <c r="AJ729" i="53"/>
  <c r="AJ730" i="53"/>
  <c r="AJ731" i="53"/>
  <c r="AJ732" i="53"/>
  <c r="AJ733" i="53"/>
  <c r="AJ9" i="53"/>
  <c r="AG22" i="64"/>
  <c r="Q22" i="64"/>
  <c r="X22" i="64"/>
  <c r="AB22" i="64"/>
  <c r="AC22" i="64"/>
  <c r="AJ12" i="64"/>
  <c r="AJ11" i="64"/>
  <c r="AJ10" i="64"/>
  <c r="AJ9" i="64"/>
  <c r="AG95" i="63" l="1"/>
  <c r="Q95" i="63"/>
  <c r="X95" i="63"/>
  <c r="AB95" i="63"/>
  <c r="AC95" i="63"/>
  <c r="AJ91" i="63"/>
  <c r="AJ92" i="63"/>
  <c r="AJ93" i="63"/>
  <c r="AJ94" i="63"/>
  <c r="AJ80" i="63"/>
  <c r="AJ81" i="63"/>
  <c r="AJ82" i="63"/>
  <c r="AJ83" i="63"/>
  <c r="AJ84" i="63"/>
  <c r="AJ85" i="63"/>
  <c r="AJ86" i="63"/>
  <c r="AJ87" i="63"/>
  <c r="AJ88" i="63"/>
  <c r="AJ89" i="63"/>
  <c r="AJ90" i="63"/>
  <c r="AJ31" i="63"/>
  <c r="AJ32" i="63"/>
  <c r="AJ33" i="63"/>
  <c r="AJ34" i="63"/>
  <c r="AJ35" i="63"/>
  <c r="AJ36" i="63"/>
  <c r="AJ37" i="63"/>
  <c r="AJ38" i="63"/>
  <c r="AJ39" i="63"/>
  <c r="AJ40" i="63"/>
  <c r="AJ41" i="63"/>
  <c r="AJ42" i="63"/>
  <c r="AJ43" i="63"/>
  <c r="AJ44" i="63"/>
  <c r="AJ45" i="63"/>
  <c r="AJ46" i="63"/>
  <c r="AJ47" i="63"/>
  <c r="AJ48" i="63"/>
  <c r="AJ49" i="63"/>
  <c r="AJ50" i="63"/>
  <c r="AJ51" i="63"/>
  <c r="AJ52" i="63"/>
  <c r="AJ53" i="63"/>
  <c r="AJ54" i="63"/>
  <c r="AJ55" i="63"/>
  <c r="AJ56" i="63"/>
  <c r="AJ57" i="63"/>
  <c r="AJ58" i="63"/>
  <c r="AJ59" i="63"/>
  <c r="AJ60" i="63"/>
  <c r="AJ61" i="63"/>
  <c r="AJ62" i="63"/>
  <c r="AJ63" i="63"/>
  <c r="AJ64" i="63"/>
  <c r="AJ65" i="63"/>
  <c r="AJ66" i="63"/>
  <c r="AJ67" i="63"/>
  <c r="AJ68" i="63"/>
  <c r="AJ69" i="63"/>
  <c r="AJ70" i="63"/>
  <c r="AJ71" i="63"/>
  <c r="AJ72" i="63"/>
  <c r="AJ73" i="63"/>
  <c r="AJ74" i="63"/>
  <c r="AJ75" i="63"/>
  <c r="AJ76" i="63"/>
  <c r="AJ77" i="63"/>
  <c r="AJ78" i="63"/>
  <c r="AJ79" i="63"/>
  <c r="AJ13" i="63"/>
  <c r="AJ14" i="63"/>
  <c r="AJ15" i="63"/>
  <c r="AJ16" i="63"/>
  <c r="AJ17" i="63"/>
  <c r="AJ18" i="63"/>
  <c r="AJ19" i="63"/>
  <c r="AJ20" i="63"/>
  <c r="AJ21" i="63"/>
  <c r="AJ22" i="63"/>
  <c r="AJ23" i="63"/>
  <c r="AJ24" i="63"/>
  <c r="AJ25" i="63"/>
  <c r="AJ26" i="63"/>
  <c r="AJ27" i="63"/>
  <c r="AJ28" i="63"/>
  <c r="AJ29" i="63"/>
  <c r="AJ30" i="63"/>
  <c r="AJ12" i="63"/>
  <c r="AJ11" i="63"/>
  <c r="AJ10" i="63"/>
  <c r="AJ9" i="63"/>
  <c r="AJ465" i="62" l="1"/>
  <c r="AJ466" i="62"/>
  <c r="AJ467" i="62"/>
  <c r="AJ468" i="62"/>
  <c r="AJ469" i="62"/>
  <c r="AJ470" i="62"/>
  <c r="AJ471" i="62"/>
  <c r="AJ472" i="62"/>
  <c r="AJ473" i="62"/>
  <c r="AJ474" i="62"/>
  <c r="AJ475" i="62"/>
  <c r="AJ476" i="62"/>
  <c r="AJ477" i="62"/>
  <c r="AJ478" i="62"/>
  <c r="AJ479" i="62"/>
  <c r="AJ480" i="62"/>
  <c r="AJ481" i="62"/>
  <c r="AJ482" i="62"/>
  <c r="AJ483" i="62"/>
  <c r="AJ484" i="62"/>
  <c r="AJ485" i="62"/>
  <c r="AJ486" i="62"/>
  <c r="AJ487" i="62"/>
  <c r="AJ488" i="62"/>
  <c r="AJ489" i="62"/>
  <c r="AJ490" i="62"/>
  <c r="AJ491" i="62"/>
  <c r="AJ492" i="62"/>
  <c r="AJ493" i="62"/>
  <c r="AJ494" i="62"/>
  <c r="AJ495" i="62"/>
  <c r="AJ496" i="62"/>
  <c r="AJ497" i="62"/>
  <c r="AJ498" i="62"/>
  <c r="AJ499" i="62"/>
  <c r="AJ500" i="62"/>
  <c r="AJ501" i="62"/>
  <c r="AJ502" i="62"/>
  <c r="AJ503" i="62"/>
  <c r="AJ504" i="62"/>
  <c r="AJ505" i="62"/>
  <c r="AJ506" i="62"/>
  <c r="AJ507" i="62"/>
  <c r="AJ508" i="62"/>
  <c r="AJ509" i="62"/>
  <c r="AJ510" i="62"/>
  <c r="AJ511" i="62"/>
  <c r="AJ512" i="62"/>
  <c r="AJ513" i="62"/>
  <c r="AJ514" i="62"/>
  <c r="AJ515" i="62"/>
  <c r="AJ516" i="62"/>
  <c r="AJ517" i="62"/>
  <c r="AJ518" i="62"/>
  <c r="AJ519" i="62"/>
  <c r="AJ520" i="62"/>
  <c r="AJ521" i="62"/>
  <c r="AJ522" i="62"/>
  <c r="AJ523" i="62"/>
  <c r="AJ524" i="62"/>
  <c r="AJ525" i="62"/>
  <c r="AJ526" i="62"/>
  <c r="AJ527" i="62"/>
  <c r="AJ528" i="62"/>
  <c r="AJ529" i="62"/>
  <c r="AJ530" i="62"/>
  <c r="AJ531" i="62"/>
  <c r="AJ532" i="62"/>
  <c r="AJ533" i="62"/>
  <c r="AJ534" i="62"/>
  <c r="AJ535" i="62"/>
  <c r="AJ536" i="62"/>
  <c r="AJ537" i="62"/>
  <c r="AJ538" i="62"/>
  <c r="AJ539" i="62"/>
  <c r="AJ540" i="62"/>
  <c r="AJ541" i="62"/>
  <c r="AJ542" i="62"/>
  <c r="AJ543" i="62"/>
  <c r="AJ544" i="62"/>
  <c r="AJ545" i="62"/>
  <c r="AJ546" i="62"/>
  <c r="AJ547" i="62"/>
  <c r="AJ548" i="62"/>
  <c r="AJ549" i="62"/>
  <c r="AJ550" i="62"/>
  <c r="AJ551" i="62"/>
  <c r="AJ552" i="62"/>
  <c r="AJ553" i="62"/>
  <c r="AJ554" i="62"/>
  <c r="AJ555" i="62"/>
  <c r="AJ556" i="62"/>
  <c r="AJ557" i="62"/>
  <c r="AJ558" i="62"/>
  <c r="AJ559" i="62"/>
  <c r="AJ560" i="62"/>
  <c r="AJ561" i="62"/>
  <c r="AJ562" i="62"/>
  <c r="AJ563" i="62"/>
  <c r="AJ564" i="62"/>
  <c r="AJ565" i="62"/>
  <c r="AJ566" i="62"/>
  <c r="AJ567" i="62"/>
  <c r="AJ568" i="62"/>
  <c r="AJ569" i="62"/>
  <c r="AJ570" i="62"/>
  <c r="AJ571" i="62"/>
  <c r="AJ572" i="62"/>
  <c r="AJ573" i="62"/>
  <c r="AJ574" i="62"/>
  <c r="AJ575" i="62"/>
  <c r="AJ576" i="62"/>
  <c r="AJ577" i="62"/>
  <c r="AJ578" i="62"/>
  <c r="AJ579" i="62"/>
  <c r="AJ580" i="62"/>
  <c r="AJ581" i="62"/>
  <c r="AJ582" i="62"/>
  <c r="AJ583" i="62"/>
  <c r="AJ584" i="62"/>
  <c r="AJ585" i="62"/>
  <c r="AJ586" i="62"/>
  <c r="AJ587" i="62"/>
  <c r="AJ588" i="62"/>
  <c r="AJ589" i="62"/>
  <c r="AJ590" i="62"/>
  <c r="AJ591" i="62"/>
  <c r="AJ592" i="62"/>
  <c r="AJ593" i="62"/>
  <c r="AJ594" i="62"/>
  <c r="AJ595" i="62"/>
  <c r="AJ596" i="62"/>
  <c r="AJ597" i="62"/>
  <c r="AJ598" i="62"/>
  <c r="AJ599" i="62"/>
  <c r="AJ600" i="62"/>
  <c r="AJ601" i="62"/>
  <c r="AJ602" i="62"/>
  <c r="AJ603" i="62"/>
  <c r="AJ604" i="62"/>
  <c r="AJ605" i="62"/>
  <c r="AJ606" i="62"/>
  <c r="AJ607" i="62"/>
  <c r="AJ608" i="62"/>
  <c r="AJ609" i="62"/>
  <c r="AJ610" i="62"/>
  <c r="AJ611" i="62"/>
  <c r="AJ612" i="62"/>
  <c r="AJ613" i="62"/>
  <c r="AJ614" i="62"/>
  <c r="AJ615" i="62"/>
  <c r="AJ616" i="62"/>
  <c r="AJ617" i="62"/>
  <c r="AJ618" i="62"/>
  <c r="AJ619" i="62"/>
  <c r="AJ620" i="62"/>
  <c r="AJ621" i="62"/>
  <c r="AJ622" i="62"/>
  <c r="AJ623" i="62"/>
  <c r="AJ624" i="62"/>
  <c r="AJ625" i="62"/>
  <c r="AJ626" i="62"/>
  <c r="AJ627" i="62"/>
  <c r="AJ628" i="62"/>
  <c r="AJ629" i="62"/>
  <c r="AJ630" i="62"/>
  <c r="AJ631" i="62"/>
  <c r="AJ632" i="62"/>
  <c r="AJ633" i="62"/>
  <c r="AJ634" i="62"/>
  <c r="AJ635" i="62"/>
  <c r="AJ636" i="62"/>
  <c r="AJ637" i="62"/>
  <c r="AJ638" i="62"/>
  <c r="AJ639" i="62"/>
  <c r="AJ640" i="62"/>
  <c r="AJ641" i="62"/>
  <c r="AG642" i="62"/>
  <c r="Q642" i="62"/>
  <c r="X642" i="62"/>
  <c r="AB642" i="62"/>
  <c r="AC642" i="62"/>
  <c r="AJ464" i="62"/>
  <c r="AJ463" i="62"/>
  <c r="AJ462" i="62"/>
  <c r="AJ461" i="62"/>
  <c r="AJ460" i="62"/>
  <c r="AJ459" i="62"/>
  <c r="AJ458" i="62"/>
  <c r="AJ457" i="62"/>
  <c r="AJ456" i="62"/>
  <c r="AJ455" i="62"/>
  <c r="AJ454" i="62"/>
  <c r="AJ453" i="62"/>
  <c r="AJ452" i="62"/>
  <c r="AJ451" i="62"/>
  <c r="AJ450" i="62"/>
  <c r="AJ449" i="62"/>
  <c r="AJ448" i="62"/>
  <c r="AJ447" i="62"/>
  <c r="AJ446" i="62"/>
  <c r="AJ445" i="62"/>
  <c r="AJ444" i="62"/>
  <c r="AJ443" i="62"/>
  <c r="AJ442" i="62"/>
  <c r="AJ441" i="62"/>
  <c r="AJ440" i="62"/>
  <c r="AJ439" i="62"/>
  <c r="AJ438" i="62"/>
  <c r="AJ437" i="62"/>
  <c r="AJ436" i="62"/>
  <c r="AJ435" i="62"/>
  <c r="AJ434" i="62"/>
  <c r="AJ433" i="62"/>
  <c r="AJ432" i="62"/>
  <c r="AJ431" i="62"/>
  <c r="AJ430" i="62"/>
  <c r="AJ429" i="62"/>
  <c r="AJ428" i="62"/>
  <c r="AJ427" i="62"/>
  <c r="AJ426" i="62"/>
  <c r="AJ425" i="62"/>
  <c r="AJ424" i="62"/>
  <c r="AJ423" i="62"/>
  <c r="AJ422" i="62"/>
  <c r="AJ421" i="62"/>
  <c r="AJ420" i="62"/>
  <c r="AJ419" i="62"/>
  <c r="AJ418" i="62"/>
  <c r="AJ417" i="62"/>
  <c r="AJ416" i="62"/>
  <c r="AJ415" i="62"/>
  <c r="AJ414" i="62"/>
  <c r="AJ413" i="62"/>
  <c r="AJ412" i="62"/>
  <c r="AJ411" i="62"/>
  <c r="AJ410" i="62"/>
  <c r="AJ409" i="62"/>
  <c r="AJ408" i="62"/>
  <c r="AJ407" i="62"/>
  <c r="AJ406" i="62"/>
  <c r="AJ405" i="62"/>
  <c r="AJ404" i="62"/>
  <c r="AJ403" i="62"/>
  <c r="AJ402" i="62"/>
  <c r="AJ401" i="62"/>
  <c r="AJ400" i="62"/>
  <c r="AJ399" i="62"/>
  <c r="AJ398" i="62"/>
  <c r="AJ397" i="62"/>
  <c r="AJ396" i="62"/>
  <c r="AJ395" i="62"/>
  <c r="AJ394" i="62"/>
  <c r="AJ393" i="62"/>
  <c r="AJ392" i="62"/>
  <c r="AJ391" i="62"/>
  <c r="AJ390" i="62"/>
  <c r="AJ389" i="62"/>
  <c r="AJ388" i="62"/>
  <c r="AJ387" i="62"/>
  <c r="AJ386" i="62"/>
  <c r="AJ385" i="62"/>
  <c r="AJ384" i="62"/>
  <c r="AJ383" i="62"/>
  <c r="AJ382" i="62"/>
  <c r="AJ381" i="62"/>
  <c r="AJ380" i="62"/>
  <c r="AJ379" i="62"/>
  <c r="AJ378" i="62"/>
  <c r="AJ377" i="62"/>
  <c r="AJ376" i="62"/>
  <c r="AJ375" i="62"/>
  <c r="AJ374" i="62"/>
  <c r="AJ373" i="62"/>
  <c r="AJ372" i="62"/>
  <c r="AJ371" i="62"/>
  <c r="AJ370" i="62"/>
  <c r="AJ369" i="62"/>
  <c r="AJ368" i="62"/>
  <c r="AJ367" i="62"/>
  <c r="AJ366" i="62"/>
  <c r="AJ365" i="62"/>
  <c r="AJ364" i="62"/>
  <c r="AJ363" i="62"/>
  <c r="AJ362" i="62"/>
  <c r="AJ361" i="62"/>
  <c r="AJ360" i="62"/>
  <c r="AJ359" i="62"/>
  <c r="AJ358" i="62"/>
  <c r="AJ357" i="62"/>
  <c r="AJ356" i="62"/>
  <c r="AJ355" i="62"/>
  <c r="AJ354" i="62"/>
  <c r="AJ353" i="62"/>
  <c r="AJ352" i="62"/>
  <c r="AJ351" i="62"/>
  <c r="AJ350" i="62"/>
  <c r="AJ349" i="62"/>
  <c r="AJ348" i="62"/>
  <c r="AJ347" i="62"/>
  <c r="AJ346" i="62"/>
  <c r="AJ345" i="62"/>
  <c r="AJ344" i="62"/>
  <c r="AJ343" i="62"/>
  <c r="AJ342" i="62"/>
  <c r="AJ341" i="62"/>
  <c r="AJ340" i="62"/>
  <c r="AJ339" i="62"/>
  <c r="AJ338" i="62"/>
  <c r="AJ337" i="62"/>
  <c r="AJ336" i="62"/>
  <c r="AJ335" i="62"/>
  <c r="AJ334" i="62"/>
  <c r="AJ333" i="62"/>
  <c r="AJ332" i="62"/>
  <c r="AJ331" i="62"/>
  <c r="AJ330" i="62"/>
  <c r="AJ329" i="62"/>
  <c r="AJ328" i="62"/>
  <c r="AJ327" i="62"/>
  <c r="AJ326" i="62"/>
  <c r="AJ325" i="62"/>
  <c r="AJ324" i="62"/>
  <c r="AJ323" i="62"/>
  <c r="AJ322" i="62"/>
  <c r="AJ321" i="62"/>
  <c r="AJ320" i="62"/>
  <c r="AJ319" i="62"/>
  <c r="AJ318" i="62"/>
  <c r="AJ317" i="62"/>
  <c r="AJ316" i="62"/>
  <c r="AJ315" i="62"/>
  <c r="AJ314" i="62"/>
  <c r="AJ313" i="62"/>
  <c r="AJ312" i="62"/>
  <c r="AJ311" i="62"/>
  <c r="AJ310" i="62"/>
  <c r="AJ309" i="62"/>
  <c r="AJ308" i="62"/>
  <c r="AJ307" i="62"/>
  <c r="AJ306" i="62"/>
  <c r="AJ305" i="62"/>
  <c r="AJ304" i="62"/>
  <c r="AJ303" i="62"/>
  <c r="AJ302" i="62"/>
  <c r="AJ301" i="62"/>
  <c r="AJ300" i="62"/>
  <c r="AJ299" i="62"/>
  <c r="AJ298" i="62"/>
  <c r="AJ297" i="62"/>
  <c r="AJ296" i="62"/>
  <c r="AJ295" i="62"/>
  <c r="AJ294" i="62"/>
  <c r="AJ293" i="62"/>
  <c r="AJ292" i="62"/>
  <c r="AJ291" i="62"/>
  <c r="AJ290" i="62"/>
  <c r="AJ289" i="62"/>
  <c r="AJ288" i="62"/>
  <c r="AJ287" i="62"/>
  <c r="AJ286" i="62"/>
  <c r="AJ285" i="62"/>
  <c r="AJ284" i="62"/>
  <c r="AJ283" i="62"/>
  <c r="AJ282" i="62"/>
  <c r="AJ281" i="62"/>
  <c r="AJ280" i="62"/>
  <c r="AJ279" i="62"/>
  <c r="AJ278" i="62"/>
  <c r="AJ277" i="62"/>
  <c r="AJ276" i="62"/>
  <c r="AJ275" i="62"/>
  <c r="AJ274" i="62"/>
  <c r="AJ273" i="62"/>
  <c r="AJ272" i="62"/>
  <c r="AJ271" i="62"/>
  <c r="AJ270" i="62"/>
  <c r="AJ269" i="62"/>
  <c r="AJ268" i="62"/>
  <c r="AJ267" i="62"/>
  <c r="AJ266" i="62"/>
  <c r="AJ265" i="62"/>
  <c r="AJ264" i="62"/>
  <c r="AJ263" i="62"/>
  <c r="AJ262" i="62"/>
  <c r="AJ261" i="62"/>
  <c r="AJ260" i="62"/>
  <c r="AJ259" i="62"/>
  <c r="AJ258" i="62"/>
  <c r="AJ257" i="62"/>
  <c r="AJ256" i="62"/>
  <c r="AJ255" i="62"/>
  <c r="AJ254" i="62"/>
  <c r="AJ253" i="62"/>
  <c r="AJ252" i="62"/>
  <c r="AJ251" i="62"/>
  <c r="AJ250" i="62"/>
  <c r="AJ249" i="62"/>
  <c r="AJ248" i="62"/>
  <c r="AJ247" i="62"/>
  <c r="AJ246" i="62"/>
  <c r="AJ245" i="62"/>
  <c r="AJ244" i="62"/>
  <c r="AJ243" i="62"/>
  <c r="AJ242" i="62"/>
  <c r="AJ241" i="62"/>
  <c r="AJ240" i="62"/>
  <c r="AJ239" i="62"/>
  <c r="AJ238" i="62"/>
  <c r="AJ237" i="62"/>
  <c r="AJ236" i="62"/>
  <c r="AJ235" i="62"/>
  <c r="AJ234" i="62"/>
  <c r="AJ233" i="62"/>
  <c r="AJ232" i="62"/>
  <c r="AJ231" i="62"/>
  <c r="AJ230" i="62"/>
  <c r="AJ229" i="62"/>
  <c r="AJ228" i="62"/>
  <c r="AJ227" i="62"/>
  <c r="AJ226" i="62"/>
  <c r="AJ225" i="62"/>
  <c r="AJ224" i="62"/>
  <c r="AJ223" i="62"/>
  <c r="AJ222" i="62"/>
  <c r="AJ221" i="62"/>
  <c r="AJ220" i="62"/>
  <c r="AJ219" i="62"/>
  <c r="AJ218" i="62"/>
  <c r="AJ217" i="62"/>
  <c r="AJ216" i="62"/>
  <c r="AJ215" i="62"/>
  <c r="AJ214" i="62"/>
  <c r="AJ213" i="62"/>
  <c r="AJ212" i="62"/>
  <c r="AJ211" i="62"/>
  <c r="AJ210" i="62"/>
  <c r="AJ209" i="62"/>
  <c r="AJ208" i="62"/>
  <c r="AJ207" i="62"/>
  <c r="AJ206" i="62"/>
  <c r="AJ205" i="62"/>
  <c r="AJ204" i="62"/>
  <c r="AJ203" i="62"/>
  <c r="AJ202" i="62"/>
  <c r="AJ201" i="62"/>
  <c r="AJ200" i="62"/>
  <c r="AJ199" i="62"/>
  <c r="AJ198" i="62"/>
  <c r="AJ197" i="62"/>
  <c r="AJ196" i="62"/>
  <c r="AJ195" i="62"/>
  <c r="AJ194" i="62"/>
  <c r="AJ193" i="62"/>
  <c r="AJ192" i="62"/>
  <c r="AJ191" i="62"/>
  <c r="AJ190" i="62"/>
  <c r="AJ189" i="62"/>
  <c r="AJ188" i="62"/>
  <c r="AJ187" i="62"/>
  <c r="AJ186" i="62"/>
  <c r="AJ185" i="62"/>
  <c r="AJ184" i="62"/>
  <c r="AJ183" i="62"/>
  <c r="AJ182" i="62"/>
  <c r="AJ181" i="62"/>
  <c r="AJ180" i="62"/>
  <c r="AJ179" i="62"/>
  <c r="AJ178" i="62"/>
  <c r="AJ177" i="62"/>
  <c r="AJ176" i="62"/>
  <c r="AJ175" i="62"/>
  <c r="AJ174" i="62"/>
  <c r="AJ173" i="62"/>
  <c r="AJ172" i="62"/>
  <c r="AJ171" i="62"/>
  <c r="AJ170" i="62"/>
  <c r="AJ169" i="62"/>
  <c r="AJ168" i="62"/>
  <c r="AJ167" i="62"/>
  <c r="AJ166" i="62"/>
  <c r="AJ165" i="62"/>
  <c r="AJ164" i="62"/>
  <c r="AJ163" i="62"/>
  <c r="AJ162" i="62"/>
  <c r="AJ161" i="62"/>
  <c r="AJ160" i="62"/>
  <c r="AJ159" i="62"/>
  <c r="AJ158" i="62"/>
  <c r="AJ157" i="62"/>
  <c r="AJ156" i="62"/>
  <c r="AJ155" i="62"/>
  <c r="AJ154" i="62"/>
  <c r="AJ153" i="62"/>
  <c r="AJ152" i="62"/>
  <c r="AJ151" i="62"/>
  <c r="AJ150" i="62"/>
  <c r="AJ149" i="62"/>
  <c r="AJ148" i="62"/>
  <c r="AJ147" i="62"/>
  <c r="AJ146" i="62"/>
  <c r="AJ145" i="62"/>
  <c r="AJ144" i="62"/>
  <c r="AJ143" i="62"/>
  <c r="AJ142" i="62"/>
  <c r="AJ141" i="62"/>
  <c r="AJ140" i="62"/>
  <c r="AJ139" i="62"/>
  <c r="AJ138" i="62"/>
  <c r="AJ137" i="62"/>
  <c r="AJ136" i="62"/>
  <c r="AJ135" i="62"/>
  <c r="AJ134" i="62"/>
  <c r="AJ133" i="62"/>
  <c r="AJ132" i="62"/>
  <c r="AJ131" i="62"/>
  <c r="AJ130" i="62"/>
  <c r="AJ129" i="62"/>
  <c r="AJ128" i="62"/>
  <c r="AJ127" i="62"/>
  <c r="AJ126" i="62"/>
  <c r="AJ125" i="62"/>
  <c r="AJ124" i="62"/>
  <c r="AJ123" i="62"/>
  <c r="AJ122" i="62"/>
  <c r="AJ121" i="62"/>
  <c r="AJ120" i="62"/>
  <c r="AJ119" i="62"/>
  <c r="AJ118" i="62"/>
  <c r="AJ117" i="62"/>
  <c r="AJ116" i="62"/>
  <c r="AJ115" i="62"/>
  <c r="AJ114" i="62"/>
  <c r="AJ113" i="62"/>
  <c r="AJ112" i="62"/>
  <c r="AJ111" i="62"/>
  <c r="AJ110" i="62"/>
  <c r="AJ109" i="62"/>
  <c r="AJ108" i="62"/>
  <c r="AJ107" i="62"/>
  <c r="AJ106" i="62"/>
  <c r="AJ105" i="62"/>
  <c r="AJ104" i="62"/>
  <c r="AJ103" i="62"/>
  <c r="AJ102" i="62"/>
  <c r="AJ101" i="62"/>
  <c r="AJ100" i="62"/>
  <c r="AJ99" i="62"/>
  <c r="AJ98" i="62"/>
  <c r="AJ97" i="62"/>
  <c r="AJ96" i="62"/>
  <c r="AJ95" i="62"/>
  <c r="AJ94" i="62"/>
  <c r="AJ93" i="62"/>
  <c r="AJ92" i="62"/>
  <c r="AJ91" i="62"/>
  <c r="AJ90" i="62"/>
  <c r="AJ89" i="62"/>
  <c r="AJ88" i="62"/>
  <c r="AJ87" i="62"/>
  <c r="AJ86" i="62"/>
  <c r="AJ85" i="62"/>
  <c r="AJ84" i="62"/>
  <c r="AJ83" i="62"/>
  <c r="AJ82" i="62"/>
  <c r="AJ81" i="62"/>
  <c r="AJ80" i="62"/>
  <c r="AJ79" i="62"/>
  <c r="AJ78" i="62"/>
  <c r="AJ77" i="62"/>
  <c r="AJ76" i="62"/>
  <c r="AJ75" i="62"/>
  <c r="AJ74" i="62"/>
  <c r="AJ73" i="62"/>
  <c r="AJ72" i="62"/>
  <c r="AJ71" i="62"/>
  <c r="AJ70" i="62"/>
  <c r="AJ69" i="62"/>
  <c r="AJ68" i="62"/>
  <c r="AJ67" i="62"/>
  <c r="AJ66" i="62"/>
  <c r="AJ65" i="62"/>
  <c r="AJ64" i="62"/>
  <c r="AJ63" i="62"/>
  <c r="AJ62" i="62"/>
  <c r="AJ61" i="62"/>
  <c r="AJ60" i="62"/>
  <c r="AJ59" i="62"/>
  <c r="AJ58" i="62"/>
  <c r="AJ57" i="62"/>
  <c r="AJ56" i="62"/>
  <c r="AJ55" i="62"/>
  <c r="AJ54" i="62"/>
  <c r="AJ53" i="62"/>
  <c r="AJ52" i="62"/>
  <c r="AJ51" i="62"/>
  <c r="AJ50" i="62"/>
  <c r="AJ49" i="62"/>
  <c r="AJ48" i="62"/>
  <c r="AJ47" i="62"/>
  <c r="AJ46" i="62"/>
  <c r="AJ45" i="62"/>
  <c r="AJ44" i="62"/>
  <c r="AJ43" i="62"/>
  <c r="AJ42" i="62"/>
  <c r="AJ41" i="62"/>
  <c r="AJ40" i="62"/>
  <c r="AJ39" i="62"/>
  <c r="AJ38" i="62"/>
  <c r="AJ37" i="62"/>
  <c r="AJ36" i="62"/>
  <c r="AJ35" i="62"/>
  <c r="AJ34" i="62"/>
  <c r="AJ33" i="62"/>
  <c r="AJ32" i="62"/>
  <c r="AJ31" i="62"/>
  <c r="AJ30" i="62"/>
  <c r="AJ29" i="62"/>
  <c r="AJ28" i="62"/>
  <c r="AJ27" i="62"/>
  <c r="AJ26" i="62"/>
  <c r="AJ25" i="62"/>
  <c r="AJ24" i="62"/>
  <c r="AJ23" i="62"/>
  <c r="AJ22" i="62"/>
  <c r="AJ21" i="62"/>
  <c r="AJ20" i="62"/>
  <c r="AJ19" i="62"/>
  <c r="AJ18" i="62"/>
  <c r="AJ17" i="62"/>
  <c r="AJ16" i="62"/>
  <c r="AJ15" i="62"/>
  <c r="AJ14" i="62"/>
  <c r="AJ13" i="62"/>
  <c r="AJ12" i="62" l="1"/>
  <c r="AJ11" i="62"/>
  <c r="AJ10" i="62"/>
  <c r="AJ9" i="62"/>
  <c r="AG86" i="61"/>
  <c r="Q86" i="61"/>
  <c r="X86" i="61"/>
  <c r="AB86" i="61"/>
  <c r="AC86" i="61"/>
  <c r="AJ13" i="61"/>
  <c r="AJ12" i="61"/>
  <c r="AJ11" i="61"/>
  <c r="AJ10" i="61"/>
  <c r="AJ9" i="61"/>
  <c r="AG13" i="60" l="1"/>
  <c r="AC13" i="60"/>
  <c r="AB13" i="60"/>
  <c r="X13" i="60"/>
  <c r="Q13" i="60"/>
  <c r="AJ12" i="60"/>
  <c r="AJ11" i="60"/>
  <c r="AJ10" i="60"/>
  <c r="AJ9" i="60"/>
  <c r="Q734" i="53" l="1"/>
  <c r="X734" i="53"/>
  <c r="AB734" i="53"/>
  <c r="AC734" i="53"/>
  <c r="AG60" i="59" l="1"/>
  <c r="Q60" i="59"/>
  <c r="X60" i="59"/>
  <c r="AB60" i="59"/>
  <c r="AC60" i="59"/>
  <c r="AJ59" i="59" l="1"/>
  <c r="AJ58" i="59"/>
  <c r="AJ57" i="59"/>
  <c r="AJ56" i="59"/>
  <c r="AJ55" i="59"/>
  <c r="AJ54" i="59"/>
  <c r="AJ53" i="59"/>
  <c r="AJ52" i="59"/>
  <c r="AJ51" i="59"/>
  <c r="AJ50" i="59"/>
  <c r="AJ49" i="59"/>
  <c r="AJ48" i="59"/>
  <c r="AJ47" i="59"/>
  <c r="AJ46" i="59"/>
  <c r="AJ45" i="59"/>
  <c r="AJ44" i="59"/>
  <c r="AJ43" i="59"/>
  <c r="AJ42" i="59"/>
  <c r="AJ41" i="59"/>
  <c r="AJ40" i="59"/>
  <c r="AJ39" i="59"/>
  <c r="AJ38" i="59"/>
  <c r="AJ37" i="59"/>
  <c r="AJ36" i="59"/>
  <c r="AJ35" i="59"/>
  <c r="AJ34" i="59"/>
  <c r="AJ33" i="59"/>
  <c r="AJ32" i="59"/>
  <c r="AJ31" i="59"/>
  <c r="AJ30" i="59"/>
  <c r="AJ29" i="59"/>
  <c r="AJ28" i="59"/>
  <c r="AJ27" i="59"/>
  <c r="AJ26" i="59"/>
  <c r="AJ25" i="59"/>
  <c r="AJ24" i="59"/>
  <c r="AJ23" i="59"/>
  <c r="AJ22" i="59"/>
  <c r="AJ21" i="59"/>
  <c r="AJ20" i="59"/>
  <c r="AJ19" i="59"/>
  <c r="AJ18" i="59"/>
  <c r="AJ17" i="59"/>
  <c r="AJ16" i="59"/>
  <c r="AJ15" i="59"/>
  <c r="AJ14" i="59"/>
  <c r="AJ13" i="59"/>
  <c r="AJ12" i="59"/>
  <c r="AJ11" i="59"/>
  <c r="AJ10" i="59"/>
  <c r="AJ9" i="59"/>
  <c r="AG52" i="58"/>
  <c r="Q52" i="58"/>
  <c r="X52" i="58"/>
  <c r="AB52" i="58"/>
  <c r="AC52" i="58"/>
  <c r="Q34" i="57" l="1"/>
  <c r="X34" i="57"/>
  <c r="AB34" i="57"/>
  <c r="AC34" i="57"/>
  <c r="AK10" i="24" l="1"/>
  <c r="AK11" i="24"/>
  <c r="AK12" i="24"/>
  <c r="AK13" i="24"/>
  <c r="AK14" i="24"/>
  <c r="AK15" i="24"/>
  <c r="AK16" i="24"/>
  <c r="AK17" i="24"/>
  <c r="AK18" i="24"/>
  <c r="AK19" i="24"/>
  <c r="AK20" i="24"/>
  <c r="AK21" i="24"/>
  <c r="AK22" i="24"/>
  <c r="AK23" i="24"/>
  <c r="AK24" i="24"/>
  <c r="AK9" i="24"/>
  <c r="AG121" i="9" l="1"/>
  <c r="Q121" i="9"/>
  <c r="AC121" i="9"/>
  <c r="X121" i="9"/>
  <c r="AB121" i="9"/>
  <c r="AG14" i="55" l="1"/>
  <c r="Q14" i="55"/>
  <c r="X14" i="55"/>
  <c r="AB14" i="55"/>
  <c r="AC14" i="55"/>
  <c r="AG34" i="57" l="1"/>
  <c r="Q25" i="24" l="1"/>
  <c r="AG25" i="24"/>
  <c r="X25" i="24"/>
  <c r="AB25" i="24"/>
  <c r="AC25" i="24"/>
  <c r="AJ10" i="55" l="1"/>
  <c r="AJ11" i="55"/>
  <c r="AJ12" i="55"/>
  <c r="AJ13" i="55"/>
  <c r="AJ9" i="55"/>
  <c r="AK10" i="9" l="1"/>
  <c r="AK11" i="9"/>
  <c r="AK12" i="9"/>
  <c r="AK13" i="9"/>
  <c r="AK14" i="9"/>
  <c r="AK15" i="9"/>
  <c r="AK16" i="9"/>
  <c r="AK17" i="9"/>
  <c r="AK18" i="9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43" i="9"/>
  <c r="AK44" i="9"/>
  <c r="AK45" i="9"/>
  <c r="AK46" i="9"/>
  <c r="AK47" i="9"/>
  <c r="AK48" i="9"/>
  <c r="AK49" i="9"/>
  <c r="AK50" i="9"/>
  <c r="AK51" i="9"/>
  <c r="AK52" i="9"/>
  <c r="AK53" i="9"/>
  <c r="AK54" i="9"/>
  <c r="AK55" i="9"/>
  <c r="AK56" i="9"/>
  <c r="AK57" i="9"/>
  <c r="AK58" i="9"/>
  <c r="AK9" i="9"/>
  <c r="Q10" i="48" l="1"/>
  <c r="X10" i="48"/>
  <c r="AC10" i="48"/>
  <c r="AB10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196F5890-F948-48E4-9BDB-5DA43A44CAB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36F0872A-C1C2-4968-828D-C990A369FFA2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FF06F8E8-5580-498F-B3A3-8C591ADA4393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596097BF-77E4-4FF8-984B-6BB4023E35AF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DCAB2299-DE30-4893-AF78-FC9B807C26B2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C409FAD9-F94D-41FE-88F7-3B6AD2668FAB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<sst xmlns="http://schemas.openxmlformats.org/spreadsheetml/2006/main" count="5898" uniqueCount="1836">
  <si>
    <t>NÚMERO DE ACTA DE CONCILIACIÓN</t>
  </si>
  <si>
    <t>OBSERVACIONES</t>
  </si>
  <si>
    <t>FECHA DE CORTE DE CONCILIACION:</t>
  </si>
  <si>
    <t>No.</t>
  </si>
  <si>
    <t>NO PBS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</si>
  <si>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</si>
  <si>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</si>
  <si>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</si>
  <si>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</si>
  <si>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</si>
  <si>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</si>
  <si>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</si>
  <si>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</si>
  <si>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</si>
  <si>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</si>
  <si>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</si>
  <si>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</si>
  <si>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</si>
  <si>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</si>
  <si>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</si>
  <si>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</si>
  <si>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</si>
  <si>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</si>
  <si>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</si>
  <si>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</si>
  <si>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</si>
  <si>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</si>
  <si>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</si>
  <si>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</si>
  <si>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</si>
  <si>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</si>
  <si>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</si>
  <si>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</si>
  <si>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</si>
  <si>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</si>
  <si>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</si>
  <si>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</si>
  <si>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</si>
  <si>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</si>
  <si>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EPS: INSTITUTO DEPARTAMENTAL DE SALUD DE NORTE DE SANTANDER</t>
  </si>
  <si>
    <t>GLOSA CONCILIADA ACEPTADA E.T</t>
  </si>
  <si>
    <t>IPS: CLINICA MEDICOQUIRURGICA SA</t>
  </si>
  <si>
    <t>IPS: CENTRO INTEGRAL DE ATENCION DIAGNOSTICO ESPECIALIZADA "CIADE"</t>
  </si>
  <si>
    <t>IPS: CLINICA DE CANCEROLOGIA DEL NORTE DE SANTAN DER</t>
  </si>
  <si>
    <t>IPS:CLINICA  OFTALMOLOGIA PEÑARANDA</t>
  </si>
  <si>
    <t>IPS:DROGASALUD OCAÑA SAS</t>
  </si>
  <si>
    <t>FC-036762</t>
  </si>
  <si>
    <t>FC-042505</t>
  </si>
  <si>
    <t>FC-036761</t>
  </si>
  <si>
    <t>FC-028761</t>
  </si>
  <si>
    <t>FC-019664</t>
  </si>
  <si>
    <t>FC-036760</t>
  </si>
  <si>
    <t>142-10/05/2022</t>
  </si>
  <si>
    <t>FC-086891</t>
  </si>
  <si>
    <t>FC-086892</t>
  </si>
  <si>
    <t>FC-086893</t>
  </si>
  <si>
    <t>FC-086894</t>
  </si>
  <si>
    <t>FC-086896</t>
  </si>
  <si>
    <t>FC-086897</t>
  </si>
  <si>
    <t>FC-086898</t>
  </si>
  <si>
    <t>FC-086899</t>
  </si>
  <si>
    <t>FC-086900</t>
  </si>
  <si>
    <t>FC-086902</t>
  </si>
  <si>
    <t>FC-086903</t>
  </si>
  <si>
    <t>FC-086904</t>
  </si>
  <si>
    <t xml:space="preserve"> FC-086905</t>
  </si>
  <si>
    <t>FC-086907</t>
  </si>
  <si>
    <t>FC-086906</t>
  </si>
  <si>
    <t>FC086467</t>
  </si>
  <si>
    <t>24342-09/05/2022</t>
  </si>
  <si>
    <t>24730-27/05/2022</t>
  </si>
  <si>
    <t>FC-069251</t>
  </si>
  <si>
    <t>FC-069252</t>
  </si>
  <si>
    <t>FC-069253</t>
  </si>
  <si>
    <t>FC-069254</t>
  </si>
  <si>
    <t>FC-069255</t>
  </si>
  <si>
    <t>FC-069256</t>
  </si>
  <si>
    <t>FC-069257</t>
  </si>
  <si>
    <t>FC-069258</t>
  </si>
  <si>
    <t>FC-069259</t>
  </si>
  <si>
    <t>FC-069260</t>
  </si>
  <si>
    <t>FC-069261</t>
  </si>
  <si>
    <t>FC-069262</t>
  </si>
  <si>
    <t>FC-069263</t>
  </si>
  <si>
    <t>FC-069264</t>
  </si>
  <si>
    <t>FC-069265</t>
  </si>
  <si>
    <t>FC-069266</t>
  </si>
  <si>
    <t>FC-069267</t>
  </si>
  <si>
    <t>FC-069268</t>
  </si>
  <si>
    <t>FC-069269</t>
  </si>
  <si>
    <t>FC-069270</t>
  </si>
  <si>
    <t>FC-069271</t>
  </si>
  <si>
    <t>FC-069272</t>
  </si>
  <si>
    <t>FC-069273</t>
  </si>
  <si>
    <t>FC-069274</t>
  </si>
  <si>
    <t>FC-069275</t>
  </si>
  <si>
    <t>FC-069276</t>
  </si>
  <si>
    <t>FC-069277</t>
  </si>
  <si>
    <t>FC-069278</t>
  </si>
  <si>
    <t>FC-089909</t>
  </si>
  <si>
    <t>FC-089910</t>
  </si>
  <si>
    <t>FC-089911</t>
  </si>
  <si>
    <t>FC-089912</t>
  </si>
  <si>
    <t>FC-092406</t>
  </si>
  <si>
    <t>FC-092407</t>
  </si>
  <si>
    <t>FC-092408</t>
  </si>
  <si>
    <t>FC-092409</t>
  </si>
  <si>
    <t>FC-095815</t>
  </si>
  <si>
    <t>FC-095817</t>
  </si>
  <si>
    <t>FC-095819</t>
  </si>
  <si>
    <t>FC-095820</t>
  </si>
  <si>
    <t>FC-095821</t>
  </si>
  <si>
    <t>FC-095822</t>
  </si>
  <si>
    <t>FC-095823</t>
  </si>
  <si>
    <t>FC-099061</t>
  </si>
  <si>
    <t>FC-099062</t>
  </si>
  <si>
    <t>FC-099063</t>
  </si>
  <si>
    <t>FC-099064</t>
  </si>
  <si>
    <t>FC-099065</t>
  </si>
  <si>
    <t>FC-099066</t>
  </si>
  <si>
    <t>FC095818</t>
  </si>
  <si>
    <t>FC111953</t>
  </si>
  <si>
    <t>FC105222</t>
  </si>
  <si>
    <t>FC105226</t>
  </si>
  <si>
    <t>FC105225</t>
  </si>
  <si>
    <t>24375-10/05/2022</t>
  </si>
  <si>
    <t>24734-27/05/2022</t>
  </si>
  <si>
    <t>24344-24/05/2022</t>
  </si>
  <si>
    <t>24345-09/05/2022</t>
  </si>
  <si>
    <t>FC-115476</t>
  </si>
  <si>
    <t>FC-115480</t>
  </si>
  <si>
    <t>FC-115481</t>
  </si>
  <si>
    <t>FC-115484</t>
  </si>
  <si>
    <t>FC-115485</t>
  </si>
  <si>
    <t>FC-115486</t>
  </si>
  <si>
    <t>FC-115487</t>
  </si>
  <si>
    <t>FC-115490</t>
  </si>
  <si>
    <t>FC-115492</t>
  </si>
  <si>
    <t>FC-115494</t>
  </si>
  <si>
    <t>FC-120114</t>
  </si>
  <si>
    <t>FC-120116</t>
  </si>
  <si>
    <t>FC-120089</t>
  </si>
  <si>
    <t>FC-120090</t>
  </si>
  <si>
    <t>FC-120094</t>
  </si>
  <si>
    <t>FC-120096</t>
  </si>
  <si>
    <t>FC-120097</t>
  </si>
  <si>
    <t>FC-120099</t>
  </si>
  <si>
    <t>FC-120100</t>
  </si>
  <si>
    <t>FC-120101</t>
  </si>
  <si>
    <t>FC-120102</t>
  </si>
  <si>
    <t>FC-120103</t>
  </si>
  <si>
    <t>FC-120104</t>
  </si>
  <si>
    <t>FC-120105</t>
  </si>
  <si>
    <t>FC-120107</t>
  </si>
  <si>
    <t>FC-120110</t>
  </si>
  <si>
    <t>FC-120113</t>
  </si>
  <si>
    <t>FC121566</t>
  </si>
  <si>
    <t>FC-092411</t>
  </si>
  <si>
    <t>FC-120091</t>
  </si>
  <si>
    <t>FC-120092</t>
  </si>
  <si>
    <t>FC-088096</t>
  </si>
  <si>
    <t>24347-09/05/2022</t>
  </si>
  <si>
    <t>29348-09/05/2022</t>
  </si>
  <si>
    <t>24382-10/05/2022</t>
  </si>
  <si>
    <t>24349-09/05/2022</t>
  </si>
  <si>
    <t>24350-09/05/2022</t>
  </si>
  <si>
    <t>24351-09/05/2022</t>
  </si>
  <si>
    <t>24712-27/05/2022</t>
  </si>
  <si>
    <t>NO</t>
  </si>
  <si>
    <t>CAN-16599</t>
  </si>
  <si>
    <t>25187-22/06/2022</t>
  </si>
  <si>
    <t>FECHA DE CONCILIACION: DE L01  AL 30 DE JUNIO DE 2022</t>
  </si>
  <si>
    <t>24368-10/05/2022</t>
  </si>
  <si>
    <t>24371-10/05/2022</t>
  </si>
  <si>
    <t>24372-10/05/2022</t>
  </si>
  <si>
    <t>24327-09/05/2022</t>
  </si>
  <si>
    <t>24331-09/05/2022</t>
  </si>
  <si>
    <t>24335-09/05/2022</t>
  </si>
  <si>
    <t>24339-09/05/2022</t>
  </si>
  <si>
    <t>B00094871</t>
  </si>
  <si>
    <t>B00094872</t>
  </si>
  <si>
    <t>24743-27/05/2022</t>
  </si>
  <si>
    <t>24341-09/05/2022</t>
  </si>
  <si>
    <t>DO708</t>
  </si>
  <si>
    <t>DO685</t>
  </si>
  <si>
    <t>DO903</t>
  </si>
  <si>
    <t>DO712</t>
  </si>
  <si>
    <t>DO829</t>
  </si>
  <si>
    <t>DO797</t>
  </si>
  <si>
    <t>DO716</t>
  </si>
  <si>
    <t>DO762</t>
  </si>
  <si>
    <t>DO757</t>
  </si>
  <si>
    <t>DO743</t>
  </si>
  <si>
    <t>DO753</t>
  </si>
  <si>
    <t>DO859</t>
  </si>
  <si>
    <t>DO799</t>
  </si>
  <si>
    <t>DO772</t>
  </si>
  <si>
    <t>DO792</t>
  </si>
  <si>
    <t>DO704</t>
  </si>
  <si>
    <t>DO827</t>
  </si>
  <si>
    <t>DO824</t>
  </si>
  <si>
    <t>DO681</t>
  </si>
  <si>
    <t>DO847</t>
  </si>
  <si>
    <t>DO809</t>
  </si>
  <si>
    <t>DO710</t>
  </si>
  <si>
    <t>DO729</t>
  </si>
  <si>
    <t>DO773</t>
  </si>
  <si>
    <t>DO693</t>
  </si>
  <si>
    <t>DO720</t>
  </si>
  <si>
    <t>DO759</t>
  </si>
  <si>
    <t>DO841</t>
  </si>
  <si>
    <t>DO842</t>
  </si>
  <si>
    <t>DO890</t>
  </si>
  <si>
    <t>DO891</t>
  </si>
  <si>
    <t>DO702</t>
  </si>
  <si>
    <t>DO783</t>
  </si>
  <si>
    <t>25203-28/06/2022</t>
  </si>
  <si>
    <t>DO857</t>
  </si>
  <si>
    <t>DO861</t>
  </si>
  <si>
    <t>DO871</t>
  </si>
  <si>
    <t>DO893</t>
  </si>
  <si>
    <t>DO888</t>
  </si>
  <si>
    <t>DO803</t>
  </si>
  <si>
    <t>DO768</t>
  </si>
  <si>
    <t>DO873</t>
  </si>
  <si>
    <t>DO675</t>
  </si>
  <si>
    <t>DO683</t>
  </si>
  <si>
    <t>25195-24/06/2022</t>
  </si>
  <si>
    <t>25194-24/06/2022</t>
  </si>
  <si>
    <t>OS707133</t>
  </si>
  <si>
    <t>OS707095</t>
  </si>
  <si>
    <t>OS707087</t>
  </si>
  <si>
    <t>OS707085</t>
  </si>
  <si>
    <t>OS707082</t>
  </si>
  <si>
    <t>OS707083</t>
  </si>
  <si>
    <t>OS718964</t>
  </si>
  <si>
    <t>OS712828</t>
  </si>
  <si>
    <t>OS712796</t>
  </si>
  <si>
    <t>24532-20/05/2022</t>
  </si>
  <si>
    <t>24774-27/05/2022</t>
  </si>
  <si>
    <t>OS810537</t>
  </si>
  <si>
    <t>OS810536</t>
  </si>
  <si>
    <t>OS810535</t>
  </si>
  <si>
    <t>OS810429</t>
  </si>
  <si>
    <t>OS810428</t>
  </si>
  <si>
    <t>OS810427</t>
  </si>
  <si>
    <t>OS810426</t>
  </si>
  <si>
    <t>OS810452</t>
  </si>
  <si>
    <t>OS-810468</t>
  </si>
  <si>
    <t>OS-810466</t>
  </si>
  <si>
    <t>OS-810464</t>
  </si>
  <si>
    <t>OS-810462</t>
  </si>
  <si>
    <t>OS-810460</t>
  </si>
  <si>
    <t>24773-27/05/2022</t>
  </si>
  <si>
    <t>OS798185</t>
  </si>
  <si>
    <t>OS798168</t>
  </si>
  <si>
    <t>OS798138</t>
  </si>
  <si>
    <t>OS798192</t>
  </si>
  <si>
    <t>OS798081</t>
  </si>
  <si>
    <t>OS798106</t>
  </si>
  <si>
    <t>OS798068</t>
  </si>
  <si>
    <t>OS810525</t>
  </si>
  <si>
    <t>OS798643</t>
  </si>
  <si>
    <t>OS798641</t>
  </si>
  <si>
    <t>OS810526</t>
  </si>
  <si>
    <t>OS797977</t>
  </si>
  <si>
    <t>OS798053</t>
  </si>
  <si>
    <t>OS810528</t>
  </si>
  <si>
    <t>OS752119</t>
  </si>
  <si>
    <t>OS752116</t>
  </si>
  <si>
    <t>OS756316</t>
  </si>
  <si>
    <t>OS755275</t>
  </si>
  <si>
    <t>OS836435</t>
  </si>
  <si>
    <t>OS836440</t>
  </si>
  <si>
    <t>OS836442</t>
  </si>
  <si>
    <t>OS836444</t>
  </si>
  <si>
    <t>OS837245</t>
  </si>
  <si>
    <t>OS837608</t>
  </si>
  <si>
    <t>OS837571</t>
  </si>
  <si>
    <t>OS913714</t>
  </si>
  <si>
    <t>OS-863866</t>
  </si>
  <si>
    <t>OS-863378</t>
  </si>
  <si>
    <t>OS-863397</t>
  </si>
  <si>
    <t>24772-27/05/2022</t>
  </si>
  <si>
    <t>24775-27/05/2022</t>
  </si>
  <si>
    <t>24771-27/05/2022</t>
  </si>
  <si>
    <t>24770-27/05/2022</t>
  </si>
  <si>
    <t>IPS: OFFIMEDICAS SA</t>
  </si>
  <si>
    <t>24427-12/05/2022</t>
  </si>
  <si>
    <t>IPS: HOSPICLINIC DE COLOMBIA S. A. S</t>
  </si>
  <si>
    <t>24430-12/05/2022</t>
  </si>
  <si>
    <t>IP1417</t>
  </si>
  <si>
    <t>IP144</t>
  </si>
  <si>
    <t>IP-38</t>
  </si>
  <si>
    <t>24415-11/05/2022</t>
  </si>
  <si>
    <t>24412-11/05/2022</t>
  </si>
  <si>
    <t>C-46879</t>
  </si>
  <si>
    <t>C-47644</t>
  </si>
  <si>
    <t>C-47222</t>
  </si>
  <si>
    <t>C-46852</t>
  </si>
  <si>
    <t>C-51291</t>
  </si>
  <si>
    <t>C-51283</t>
  </si>
  <si>
    <t>C-51287</t>
  </si>
  <si>
    <t>C-51288</t>
  </si>
  <si>
    <t>C-51285</t>
  </si>
  <si>
    <t>C-51286</t>
  </si>
  <si>
    <t>C-51281</t>
  </si>
  <si>
    <t>C-50985</t>
  </si>
  <si>
    <t>C-51244</t>
  </si>
  <si>
    <t>C-50896</t>
  </si>
  <si>
    <t>C-51325</t>
  </si>
  <si>
    <t>C-50837</t>
  </si>
  <si>
    <t>C-51306</t>
  </si>
  <si>
    <t>C-51307</t>
  </si>
  <si>
    <t>C-51326</t>
  </si>
  <si>
    <t>C-51322</t>
  </si>
  <si>
    <t>C-50833</t>
  </si>
  <si>
    <t>C-51321</t>
  </si>
  <si>
    <t>C-50670</t>
  </si>
  <si>
    <t>C-48259</t>
  </si>
  <si>
    <t>C-50239</t>
  </si>
  <si>
    <t>C-48571</t>
  </si>
  <si>
    <t>C-44567</t>
  </si>
  <si>
    <t>C-48465</t>
  </si>
  <si>
    <t>C-47429</t>
  </si>
  <si>
    <t>C-46762</t>
  </si>
  <si>
    <t>C-44486</t>
  </si>
  <si>
    <t>C-49826</t>
  </si>
  <si>
    <t>C-46889</t>
  </si>
  <si>
    <t>C-49892</t>
  </si>
  <si>
    <t>C-53533</t>
  </si>
  <si>
    <t>C-54328</t>
  </si>
  <si>
    <t>C-53611</t>
  </si>
  <si>
    <t>C-53544</t>
  </si>
  <si>
    <t>C-53668</t>
  </si>
  <si>
    <t>C-53552</t>
  </si>
  <si>
    <t>C-54327</t>
  </si>
  <si>
    <t>C-52670</t>
  </si>
  <si>
    <t>C-50271</t>
  </si>
  <si>
    <t>C-53472</t>
  </si>
  <si>
    <t>C-54330</t>
  </si>
  <si>
    <t>C-53665</t>
  </si>
  <si>
    <t>C-53477</t>
  </si>
  <si>
    <t>C-52308</t>
  </si>
  <si>
    <t>C-53543</t>
  </si>
  <si>
    <t>C-50779</t>
  </si>
  <si>
    <t>C-52292</t>
  </si>
  <si>
    <t>C-52340</t>
  </si>
  <si>
    <t>C-52296</t>
  </si>
  <si>
    <t>C-53333</t>
  </si>
  <si>
    <t>C-53702</t>
  </si>
  <si>
    <t>C-53586</t>
  </si>
  <si>
    <t>C-53329</t>
  </si>
  <si>
    <t>C-53597</t>
  </si>
  <si>
    <t>C-53715</t>
  </si>
  <si>
    <t>C-53700</t>
  </si>
  <si>
    <t>C-53340</t>
  </si>
  <si>
    <t>C-54331</t>
  </si>
  <si>
    <t>C-53532</t>
  </si>
  <si>
    <t>C-51119</t>
  </si>
  <si>
    <t>C-53599</t>
  </si>
  <si>
    <t>C-53713</t>
  </si>
  <si>
    <t>C-53330</t>
  </si>
  <si>
    <t>C-54329</t>
  </si>
  <si>
    <t>C-53667</t>
  </si>
  <si>
    <t>C-52689</t>
  </si>
  <si>
    <t>C-53625</t>
  </si>
  <si>
    <t>C-52285</t>
  </si>
  <si>
    <t>C-53621</t>
  </si>
  <si>
    <t>C-52681</t>
  </si>
  <si>
    <t>C-52687</t>
  </si>
  <si>
    <t>C-54268</t>
  </si>
  <si>
    <t>C-50893</t>
  </si>
  <si>
    <t>C-50709</t>
  </si>
  <si>
    <t>C-53712</t>
  </si>
  <si>
    <t>C-53308</t>
  </si>
  <si>
    <t>C-53613</t>
  </si>
  <si>
    <t>C-53619</t>
  </si>
  <si>
    <t>C-53719</t>
  </si>
  <si>
    <t>C-53463</t>
  </si>
  <si>
    <t>C-53612</t>
  </si>
  <si>
    <t>C-53697</t>
  </si>
  <si>
    <t>C-53637</t>
  </si>
  <si>
    <t>C-53699</t>
  </si>
  <si>
    <t>C-53632</t>
  </si>
  <si>
    <t>C-52656</t>
  </si>
  <si>
    <t>C-53628</t>
  </si>
  <si>
    <t>C-53704</t>
  </si>
  <si>
    <t>C-52662</t>
  </si>
  <si>
    <t>C-53595</t>
  </si>
  <si>
    <t>C-52692</t>
  </si>
  <si>
    <t>C-53605</t>
  </si>
  <si>
    <t>C-50455</t>
  </si>
  <si>
    <t>C-54333</t>
  </si>
  <si>
    <t>C-53606</t>
  </si>
  <si>
    <t>C-54278</t>
  </si>
  <si>
    <t>C-54259</t>
  </si>
  <si>
    <t>C-53591</t>
  </si>
  <si>
    <t>C-54251</t>
  </si>
  <si>
    <t>C-54334</t>
  </si>
  <si>
    <t>C-54335</t>
  </si>
  <si>
    <t>C-54336</t>
  </si>
  <si>
    <t>C-54343</t>
  </si>
  <si>
    <t>C-54344</t>
  </si>
  <si>
    <t>C-54346</t>
  </si>
  <si>
    <t>C-53608</t>
  </si>
  <si>
    <t>C-53610</t>
  </si>
  <si>
    <t>C-53617</t>
  </si>
  <si>
    <t>C-53659</t>
  </si>
  <si>
    <t>C-53669</t>
  </si>
  <si>
    <t>C-53317</t>
  </si>
  <si>
    <t>C-53319</t>
  </si>
  <si>
    <t>C-53217</t>
  </si>
  <si>
    <t>C-53716</t>
  </si>
  <si>
    <t>C-53318</t>
  </si>
  <si>
    <t>C-53683</t>
  </si>
  <si>
    <t>C-53730</t>
  </si>
  <si>
    <t>C-53727</t>
  </si>
  <si>
    <t>C-53721</t>
  </si>
  <si>
    <t>C-53722</t>
  </si>
  <si>
    <t>C-53723</t>
  </si>
  <si>
    <t>C-53724</t>
  </si>
  <si>
    <t>C-53725</t>
  </si>
  <si>
    <t>C-53726</t>
  </si>
  <si>
    <t>C-53728</t>
  </si>
  <si>
    <t>C-53729</t>
  </si>
  <si>
    <t>C-54342</t>
  </si>
  <si>
    <t>C-52265</t>
  </si>
  <si>
    <t>C-52300</t>
  </si>
  <si>
    <t>C-53311</t>
  </si>
  <si>
    <t>C-53720</t>
  </si>
  <si>
    <t>C-53321</t>
  </si>
  <si>
    <t>C-53344</t>
  </si>
  <si>
    <t>C-51095</t>
  </si>
  <si>
    <t>C-53509</t>
  </si>
  <si>
    <t>C-53534</t>
  </si>
  <si>
    <t>C-53535</t>
  </si>
  <si>
    <t>C-53536</t>
  </si>
  <si>
    <t>C-53537</t>
  </si>
  <si>
    <t>C-53538</t>
  </si>
  <si>
    <t>C-53540</t>
  </si>
  <si>
    <t>C-53541</t>
  </si>
  <si>
    <t>C-53542</t>
  </si>
  <si>
    <t>C-53545</t>
  </si>
  <si>
    <t>C-53549</t>
  </si>
  <si>
    <t>C-53551</t>
  </si>
  <si>
    <t>C-53553</t>
  </si>
  <si>
    <t>C-53585</t>
  </si>
  <si>
    <t>C-53587</t>
  </si>
  <si>
    <t>C-53592</t>
  </si>
  <si>
    <t>C-53593</t>
  </si>
  <si>
    <t>C-53594</t>
  </si>
  <si>
    <t>C-53596</t>
  </si>
  <si>
    <t>C-51080</t>
  </si>
  <si>
    <t>C-51081</t>
  </si>
  <si>
    <t>C-51090</t>
  </si>
  <si>
    <t>C-51100</t>
  </si>
  <si>
    <t>C-51146</t>
  </si>
  <si>
    <t>C-50686</t>
  </si>
  <si>
    <t>C-50687</t>
  </si>
  <si>
    <t>C-50688</t>
  </si>
  <si>
    <t>C-50689</t>
  </si>
  <si>
    <t>C-50690</t>
  </si>
  <si>
    <t>C-50777</t>
  </si>
  <si>
    <t>C-50939</t>
  </si>
  <si>
    <t>C-50914</t>
  </si>
  <si>
    <t>C-50660</t>
  </si>
  <si>
    <t>C-51003</t>
  </si>
  <si>
    <t>C-53486</t>
  </si>
  <si>
    <t>C-52533</t>
  </si>
  <si>
    <t>C-51971</t>
  </si>
  <si>
    <t>24665-25/05/2022</t>
  </si>
  <si>
    <t>24662-25/05/2022</t>
  </si>
  <si>
    <t>24789-31/05/2022</t>
  </si>
  <si>
    <t>24670-25/05/2022</t>
  </si>
  <si>
    <t>24867-01/06/2022</t>
  </si>
  <si>
    <t>24798-31/05/2022</t>
  </si>
  <si>
    <t>24803-31/05/2022</t>
  </si>
  <si>
    <t>24804-31/05/2022</t>
  </si>
  <si>
    <t>24860-01/06/2022</t>
  </si>
  <si>
    <t>24861-01/06/2022</t>
  </si>
  <si>
    <t>24865-01/06/2022</t>
  </si>
  <si>
    <t>24888-01/06/2022</t>
  </si>
  <si>
    <t>C-48265</t>
  </si>
  <si>
    <t>C-59058</t>
  </si>
  <si>
    <t>C-59059</t>
  </si>
  <si>
    <t>C-59060</t>
  </si>
  <si>
    <t>C-59063</t>
  </si>
  <si>
    <t>C-59055</t>
  </si>
  <si>
    <t>C-59049</t>
  </si>
  <si>
    <t>C-59050</t>
  </si>
  <si>
    <t>C-59054</t>
  </si>
  <si>
    <t>C-59053</t>
  </si>
  <si>
    <t>C-59610</t>
  </si>
  <si>
    <t>C-59611</t>
  </si>
  <si>
    <t>C-59580</t>
  </si>
  <si>
    <t>C-59581</t>
  </si>
  <si>
    <t>C-59582</t>
  </si>
  <si>
    <t>C-59767</t>
  </si>
  <si>
    <t>C-59747</t>
  </si>
  <si>
    <t>C-59752</t>
  </si>
  <si>
    <t>C-59711</t>
  </si>
  <si>
    <t>C-59738</t>
  </si>
  <si>
    <t>C-59734</t>
  </si>
  <si>
    <t>C-59735</t>
  </si>
  <si>
    <t>C-59733</t>
  </si>
  <si>
    <t>C-59731</t>
  </si>
  <si>
    <t>C-59728</t>
  </si>
  <si>
    <t>C-59724</t>
  </si>
  <si>
    <t>C-59726</t>
  </si>
  <si>
    <t>C-59722</t>
  </si>
  <si>
    <t>C-59715</t>
  </si>
  <si>
    <t>C-59628</t>
  </si>
  <si>
    <t>C-59720</t>
  </si>
  <si>
    <t>C-59714</t>
  </si>
  <si>
    <t>C-59591</t>
  </si>
  <si>
    <t>C-59629</t>
  </si>
  <si>
    <t>C-59562</t>
  </si>
  <si>
    <t>C-59746</t>
  </si>
  <si>
    <t>C-59616</t>
  </si>
  <si>
    <t>C-59615</t>
  </si>
  <si>
    <t>C-59614</t>
  </si>
  <si>
    <t>C-59613</t>
  </si>
  <si>
    <t>C-59758</t>
  </si>
  <si>
    <t>C-59757</t>
  </si>
  <si>
    <t>C-59756</t>
  </si>
  <si>
    <t>C-59753</t>
  </si>
  <si>
    <t>C-59754</t>
  </si>
  <si>
    <t>C-59553</t>
  </si>
  <si>
    <t>C-59441</t>
  </si>
  <si>
    <t>C-59454</t>
  </si>
  <si>
    <t>C-59448</t>
  </si>
  <si>
    <t>C-59468</t>
  </si>
  <si>
    <t>C-59437</t>
  </si>
  <si>
    <t>C-59589</t>
  </si>
  <si>
    <t>C-59486</t>
  </si>
  <si>
    <t>C-59485</t>
  </si>
  <si>
    <t>C-59464</t>
  </si>
  <si>
    <t>C-59462</t>
  </si>
  <si>
    <t>C-59461</t>
  </si>
  <si>
    <t>C-59459</t>
  </si>
  <si>
    <t>C-59475</t>
  </si>
  <si>
    <t>C-59452</t>
  </si>
  <si>
    <t>C-59499</t>
  </si>
  <si>
    <t>C-59469</t>
  </si>
  <si>
    <t>C-59470</t>
  </si>
  <si>
    <t>C-59586</t>
  </si>
  <si>
    <t>C-59471</t>
  </si>
  <si>
    <t>C-59472</t>
  </si>
  <si>
    <t>C-59473</t>
  </si>
  <si>
    <t>C-59474</t>
  </si>
  <si>
    <t>C-59476</t>
  </si>
  <si>
    <t>C-59483</t>
  </si>
  <si>
    <t>C-59484</t>
  </si>
  <si>
    <t>C-59503</t>
  </si>
  <si>
    <t>C-59502</t>
  </si>
  <si>
    <t>C-59510</t>
  </si>
  <si>
    <t>C-59511</t>
  </si>
  <si>
    <t>C-59512</t>
  </si>
  <si>
    <t>C-59513</t>
  </si>
  <si>
    <t>C-59516</t>
  </si>
  <si>
    <t>C-59592</t>
  </si>
  <si>
    <t>C-59590</t>
  </si>
  <si>
    <t>C-59588</t>
  </si>
  <si>
    <t>C-59566</t>
  </si>
  <si>
    <t>C-59570</t>
  </si>
  <si>
    <t>C-59569</t>
  </si>
  <si>
    <t>C-59574</t>
  </si>
  <si>
    <t>C-59577</t>
  </si>
  <si>
    <t>C-59579</t>
  </si>
  <si>
    <t>C-59585</t>
  </si>
  <si>
    <t>C-59587</t>
  </si>
  <si>
    <t>C-59504</t>
  </si>
  <si>
    <t>C-59556</t>
  </si>
  <si>
    <t>C-59529</t>
  </si>
  <si>
    <t>C-59547</t>
  </si>
  <si>
    <t>C-59546</t>
  </si>
  <si>
    <t>C-59543</t>
  </si>
  <si>
    <t>C-59542</t>
  </si>
  <si>
    <t>C-59540</t>
  </si>
  <si>
    <t>C-59538</t>
  </si>
  <si>
    <t>C-53924</t>
  </si>
  <si>
    <t>C-60134</t>
  </si>
  <si>
    <t>C-54349</t>
  </si>
  <si>
    <t>C-60133</t>
  </si>
  <si>
    <t>C-60132</t>
  </si>
  <si>
    <t>C-54603</t>
  </si>
  <si>
    <t>C-60131</t>
  </si>
  <si>
    <t>C-60135</t>
  </si>
  <si>
    <t>C-60136</t>
  </si>
  <si>
    <t>C-53971</t>
  </si>
  <si>
    <t>C-53970</t>
  </si>
  <si>
    <t>C-54371</t>
  </si>
  <si>
    <t>C-54577</t>
  </si>
  <si>
    <t>C-54428</t>
  </si>
  <si>
    <t>C-55156</t>
  </si>
  <si>
    <t>C-55247</t>
  </si>
  <si>
    <t>C-55527</t>
  </si>
  <si>
    <t>C-55535</t>
  </si>
  <si>
    <t>C-54834</t>
  </si>
  <si>
    <t>C-54835</t>
  </si>
  <si>
    <t>C-54837</t>
  </si>
  <si>
    <t>C-54838</t>
  </si>
  <si>
    <t>C-54840</t>
  </si>
  <si>
    <t>C-54839</t>
  </si>
  <si>
    <t>C-54841</t>
  </si>
  <si>
    <t>C-54843</t>
  </si>
  <si>
    <t>C-54844</t>
  </si>
  <si>
    <t>C-54845</t>
  </si>
  <si>
    <t>C-54846</t>
  </si>
  <si>
    <t>C-54847</t>
  </si>
  <si>
    <t>C-54595</t>
  </si>
  <si>
    <t>C-54596</t>
  </si>
  <si>
    <t>C-54591</t>
  </si>
  <si>
    <t>C-54199</t>
  </si>
  <si>
    <t>C-54376</t>
  </si>
  <si>
    <t>C-54374</t>
  </si>
  <si>
    <t>C-60113</t>
  </si>
  <si>
    <t>C-60112</t>
  </si>
  <si>
    <t>C-60111</t>
  </si>
  <si>
    <t>C-60110</t>
  </si>
  <si>
    <t>C-60109</t>
  </si>
  <si>
    <t>C-60108</t>
  </si>
  <si>
    <t>C-60107</t>
  </si>
  <si>
    <t>C-60106</t>
  </si>
  <si>
    <t>C-60105</t>
  </si>
  <si>
    <t>C-60119</t>
  </si>
  <si>
    <t>C-55287</t>
  </si>
  <si>
    <t>C-60115</t>
  </si>
  <si>
    <t>C-55639</t>
  </si>
  <si>
    <t>C-55628</t>
  </si>
  <si>
    <t>C-55627</t>
  </si>
  <si>
    <t>C-55748</t>
  </si>
  <si>
    <t>C-55910</t>
  </si>
  <si>
    <t>C-56106</t>
  </si>
  <si>
    <t>C-57245</t>
  </si>
  <si>
    <t>C-57234</t>
  </si>
  <si>
    <t>C-55765</t>
  </si>
  <si>
    <t>C-57240</t>
  </si>
  <si>
    <t>C-56831</t>
  </si>
  <si>
    <t>C-56769</t>
  </si>
  <si>
    <t>C-55766</t>
  </si>
  <si>
    <t>C-55977</t>
  </si>
  <si>
    <t>C-56015</t>
  </si>
  <si>
    <t>C-55633</t>
  </si>
  <si>
    <t>C-55630</t>
  </si>
  <si>
    <t>C-56323</t>
  </si>
  <si>
    <t>C-56303</t>
  </si>
  <si>
    <t>C-57163</t>
  </si>
  <si>
    <t>C-56296</t>
  </si>
  <si>
    <t>C-57160</t>
  </si>
  <si>
    <t>C-57155</t>
  </si>
  <si>
    <t>C-57145</t>
  </si>
  <si>
    <t>C-57235</t>
  </si>
  <si>
    <t>C-57166</t>
  </si>
  <si>
    <t>C-57250</t>
  </si>
  <si>
    <t>C-55760</t>
  </si>
  <si>
    <t>C-57232</t>
  </si>
  <si>
    <t>C-57249</t>
  </si>
  <si>
    <t>C-56983</t>
  </si>
  <si>
    <t>C-56985</t>
  </si>
  <si>
    <t>C-56430</t>
  </si>
  <si>
    <t>C-57142</t>
  </si>
  <si>
    <t>C-57144</t>
  </si>
  <si>
    <t>C-55379</t>
  </si>
  <si>
    <t>C-57147</t>
  </si>
  <si>
    <t>C-57114</t>
  </si>
  <si>
    <t>C-57158</t>
  </si>
  <si>
    <t>C-57115</t>
  </si>
  <si>
    <t>C-56819</t>
  </si>
  <si>
    <t>C-57228</t>
  </si>
  <si>
    <t>C-57213</t>
  </si>
  <si>
    <t>C-57118</t>
  </si>
  <si>
    <t>C-56961</t>
  </si>
  <si>
    <t>C-57108</t>
  </si>
  <si>
    <t>C-56086</t>
  </si>
  <si>
    <t>C-56110</t>
  </si>
  <si>
    <t>C-56096</t>
  </si>
  <si>
    <t>C-52963</t>
  </si>
  <si>
    <t>C-54462</t>
  </si>
  <si>
    <t>C-54470</t>
  </si>
  <si>
    <t>C-54469</t>
  </si>
  <si>
    <t>C-54464</t>
  </si>
  <si>
    <t>C-54463</t>
  </si>
  <si>
    <t>C-51536</t>
  </si>
  <si>
    <t>C-53748</t>
  </si>
  <si>
    <t>C-52962</t>
  </si>
  <si>
    <t>C-51516</t>
  </si>
  <si>
    <t>C-53386</t>
  </si>
  <si>
    <t>C-54077</t>
  </si>
  <si>
    <t>C-55046</t>
  </si>
  <si>
    <t>C-54771</t>
  </si>
  <si>
    <t>C-54546</t>
  </si>
  <si>
    <t>C-53097</t>
  </si>
  <si>
    <t>C-52160</t>
  </si>
  <si>
    <t>C-54411</t>
  </si>
  <si>
    <t>C-52980</t>
  </si>
  <si>
    <t>C-52979</t>
  </si>
  <si>
    <t>C-52975</t>
  </si>
  <si>
    <t>C-52973</t>
  </si>
  <si>
    <t>C-54412</t>
  </si>
  <si>
    <t>C-54414</t>
  </si>
  <si>
    <t>C-54413</t>
  </si>
  <si>
    <t>C-53635</t>
  </si>
  <si>
    <t>C-54453</t>
  </si>
  <si>
    <t>C-54652</t>
  </si>
  <si>
    <t>C-54398</t>
  </si>
  <si>
    <t>C-54477</t>
  </si>
  <si>
    <t>C-55045</t>
  </si>
  <si>
    <t>C-55048</t>
  </si>
  <si>
    <t>C-55050</t>
  </si>
  <si>
    <t>C-55051</t>
  </si>
  <si>
    <t>C-54459</t>
  </si>
  <si>
    <t>C-54455</t>
  </si>
  <si>
    <t>C-54454</t>
  </si>
  <si>
    <t>C-52972</t>
  </si>
  <si>
    <t>C-53152</t>
  </si>
  <si>
    <t>C-54474</t>
  </si>
  <si>
    <t>C-54478</t>
  </si>
  <si>
    <t>C-60166</t>
  </si>
  <si>
    <t>C-60167</t>
  </si>
  <si>
    <t>C-60168</t>
  </si>
  <si>
    <t>C-60171</t>
  </si>
  <si>
    <t>C-60163</t>
  </si>
  <si>
    <t>C-60162</t>
  </si>
  <si>
    <t>C-60164</t>
  </si>
  <si>
    <t>C-60160</t>
  </si>
  <si>
    <t>C-60161</t>
  </si>
  <si>
    <t>C-60159</t>
  </si>
  <si>
    <t>C-60157</t>
  </si>
  <si>
    <t>C-60154</t>
  </si>
  <si>
    <t>C-60156</t>
  </si>
  <si>
    <t>C-60152</t>
  </si>
  <si>
    <t>C-60148</t>
  </si>
  <si>
    <t>C-60147</t>
  </si>
  <si>
    <t>C-60146</t>
  </si>
  <si>
    <t>C-60145</t>
  </si>
  <si>
    <t>C-60144</t>
  </si>
  <si>
    <t>C-60091</t>
  </si>
  <si>
    <t>C-60090</t>
  </si>
  <si>
    <t>C-60089</t>
  </si>
  <si>
    <t>C-60088</t>
  </si>
  <si>
    <t>C-54223</t>
  </si>
  <si>
    <t>C-54241</t>
  </si>
  <si>
    <t>C-55332</t>
  </si>
  <si>
    <t>C-55072</t>
  </si>
  <si>
    <t>C-55069</t>
  </si>
  <si>
    <t>C-55101</t>
  </si>
  <si>
    <t>C-55100</t>
  </si>
  <si>
    <t>C-55107</t>
  </si>
  <si>
    <t>C-55110</t>
  </si>
  <si>
    <t>C-55109</t>
  </si>
  <si>
    <t>C-59913</t>
  </si>
  <si>
    <t>C-59947</t>
  </si>
  <si>
    <t>C-59946</t>
  </si>
  <si>
    <t>C-59915</t>
  </si>
  <si>
    <t>C-59798</t>
  </si>
  <si>
    <t>C-59796</t>
  </si>
  <si>
    <t>C-59795</t>
  </si>
  <si>
    <t>C-59794</t>
  </si>
  <si>
    <t>C-59793</t>
  </si>
  <si>
    <t>C-59792</t>
  </si>
  <si>
    <t>C-59987</t>
  </si>
  <si>
    <t>C-59989</t>
  </si>
  <si>
    <t>C-54219</t>
  </si>
  <si>
    <t>C-54221</t>
  </si>
  <si>
    <t>C-54225</t>
  </si>
  <si>
    <t>C-55424</t>
  </si>
  <si>
    <t>C-55422</t>
  </si>
  <si>
    <t>C-54429</t>
  </si>
  <si>
    <t>C-54430</t>
  </si>
  <si>
    <t>C-54406</t>
  </si>
  <si>
    <t>C-54211</t>
  </si>
  <si>
    <t>C-54897</t>
  </si>
  <si>
    <t>C-54432</t>
  </si>
  <si>
    <t>C-55333</t>
  </si>
  <si>
    <t>C-55330</t>
  </si>
  <si>
    <t>C-54433</t>
  </si>
  <si>
    <t>C-54900</t>
  </si>
  <si>
    <t>C-54899</t>
  </si>
  <si>
    <t>C-54901</t>
  </si>
  <si>
    <t>C-53771</t>
  </si>
  <si>
    <t>C-54967</t>
  </si>
  <si>
    <t>C-59870</t>
  </si>
  <si>
    <t>C-55052</t>
  </si>
  <si>
    <t>C-59924</t>
  </si>
  <si>
    <t>C-59896</t>
  </si>
  <si>
    <t>C-54400</t>
  </si>
  <si>
    <t>C-54404</t>
  </si>
  <si>
    <t>C-54898</t>
  </si>
  <si>
    <t>C-54397</t>
  </si>
  <si>
    <t>C-54467</t>
  </si>
  <si>
    <t>C-53987</t>
  </si>
  <si>
    <t>C-53989</t>
  </si>
  <si>
    <t>C-54167</t>
  </si>
  <si>
    <t>C-54168</t>
  </si>
  <si>
    <t>C-54174</t>
  </si>
  <si>
    <t>C-54169</t>
  </si>
  <si>
    <t>C-54204</t>
  </si>
  <si>
    <t>C-54217</t>
  </si>
  <si>
    <t>C-54216</t>
  </si>
  <si>
    <t>C-55077</t>
  </si>
  <si>
    <t>C-59860</t>
  </si>
  <si>
    <t>C-59804</t>
  </si>
  <si>
    <t>C-59035</t>
  </si>
  <si>
    <t>C-58226</t>
  </si>
  <si>
    <t>C-56826</t>
  </si>
  <si>
    <t>C-56827</t>
  </si>
  <si>
    <t>C-56828</t>
  </si>
  <si>
    <t>C-56838</t>
  </si>
  <si>
    <t>C-56839</t>
  </si>
  <si>
    <t>C-56861</t>
  </si>
  <si>
    <t>C-56867</t>
  </si>
  <si>
    <t>C-56886</t>
  </si>
  <si>
    <t>C-57338</t>
  </si>
  <si>
    <t>C-57361</t>
  </si>
  <si>
    <t>C-57363</t>
  </si>
  <si>
    <t>C-57365</t>
  </si>
  <si>
    <t>C-57407</t>
  </si>
  <si>
    <t>C-57525</t>
  </si>
  <si>
    <t>C-57714</t>
  </si>
  <si>
    <t>C-57733</t>
  </si>
  <si>
    <t>C-57750</t>
  </si>
  <si>
    <t>C-57812</t>
  </si>
  <si>
    <t>C-57825</t>
  </si>
  <si>
    <t>C-57826</t>
  </si>
  <si>
    <t>C-57828</t>
  </si>
  <si>
    <t>C-57839</t>
  </si>
  <si>
    <t>C-57845</t>
  </si>
  <si>
    <t>C-58004</t>
  </si>
  <si>
    <t>C-58013</t>
  </si>
  <si>
    <t>C-58016</t>
  </si>
  <si>
    <t>C-58019</t>
  </si>
  <si>
    <t>C-58036</t>
  </si>
  <si>
    <t>C-58040</t>
  </si>
  <si>
    <t>C-58041</t>
  </si>
  <si>
    <t>C-58046</t>
  </si>
  <si>
    <t>C-58165</t>
  </si>
  <si>
    <t>C-58221</t>
  </si>
  <si>
    <t>C-58222</t>
  </si>
  <si>
    <t>C-58223</t>
  </si>
  <si>
    <t>C-58261</t>
  </si>
  <si>
    <t>C-58267</t>
  </si>
  <si>
    <t>C-58273</t>
  </si>
  <si>
    <t>C-58278</t>
  </si>
  <si>
    <t>C-58281</t>
  </si>
  <si>
    <t>C-58284</t>
  </si>
  <si>
    <t>C-58285</t>
  </si>
  <si>
    <t>C-58288</t>
  </si>
  <si>
    <t>C-58401</t>
  </si>
  <si>
    <t>C-58403</t>
  </si>
  <si>
    <t>C-58414</t>
  </si>
  <si>
    <t>C-58415</t>
  </si>
  <si>
    <t>C-58417</t>
  </si>
  <si>
    <t>C-58420</t>
  </si>
  <si>
    <t>C-58435</t>
  </si>
  <si>
    <t>C-58504</t>
  </si>
  <si>
    <t>C-58555</t>
  </si>
  <si>
    <t>C-58693</t>
  </si>
  <si>
    <t>C-58754</t>
  </si>
  <si>
    <t>C-58758</t>
  </si>
  <si>
    <t>C-58772</t>
  </si>
  <si>
    <t>C-58856</t>
  </si>
  <si>
    <t>C-58859</t>
  </si>
  <si>
    <t>C-58864</t>
  </si>
  <si>
    <t>C-58865</t>
  </si>
  <si>
    <t>C-58883</t>
  </si>
  <si>
    <t>C-58894</t>
  </si>
  <si>
    <t>C-58908</t>
  </si>
  <si>
    <t>C-58910</t>
  </si>
  <si>
    <t>C-58911</t>
  </si>
  <si>
    <t>C-58939</t>
  </si>
  <si>
    <t>C-58954</t>
  </si>
  <si>
    <t>C-58990</t>
  </si>
  <si>
    <t>C-58995</t>
  </si>
  <si>
    <t>C-59033</t>
  </si>
  <si>
    <t>C-56280</t>
  </si>
  <si>
    <t>C-59243</t>
  </si>
  <si>
    <t>C-59385</t>
  </si>
  <si>
    <t>C-59310</t>
  </si>
  <si>
    <t>C-56003</t>
  </si>
  <si>
    <t>C-56219</t>
  </si>
  <si>
    <t>C-56274</t>
  </si>
  <si>
    <t>C-56278</t>
  </si>
  <si>
    <t>C-53881</t>
  </si>
  <si>
    <t>C-59537</t>
  </si>
  <si>
    <t>C-59630</t>
  </si>
  <si>
    <t>C-59112</t>
  </si>
  <si>
    <t>C-59900</t>
  </si>
  <si>
    <t>C-59770</t>
  </si>
  <si>
    <t>C-56982</t>
  </si>
  <si>
    <t>C-54399</t>
  </si>
  <si>
    <t>C-54473</t>
  </si>
  <si>
    <t>C-54475</t>
  </si>
  <si>
    <t>C-60103</t>
  </si>
  <si>
    <t>C-60491</t>
  </si>
  <si>
    <t>C-60140</t>
  </si>
  <si>
    <t>C-60086</t>
  </si>
  <si>
    <t>C-60085</t>
  </si>
  <si>
    <t>C-60084</t>
  </si>
  <si>
    <t>C-60075</t>
  </si>
  <si>
    <t>C-60080</t>
  </si>
  <si>
    <t>C-60137</t>
  </si>
  <si>
    <t>C-60138</t>
  </si>
  <si>
    <t>C-60150</t>
  </si>
  <si>
    <t>C-60149</t>
  </si>
  <si>
    <t>C-60142</t>
  </si>
  <si>
    <t>C-60097</t>
  </si>
  <si>
    <t>C-60098</t>
  </si>
  <si>
    <t>C-60099</t>
  </si>
  <si>
    <t>C-60100</t>
  </si>
  <si>
    <t>C-60101</t>
  </si>
  <si>
    <t>C-60143</t>
  </si>
  <si>
    <t>C-60139</t>
  </si>
  <si>
    <t>C-60096</t>
  </si>
  <si>
    <t>C-60094</t>
  </si>
  <si>
    <t>C-60095</t>
  </si>
  <si>
    <t>C-56450</t>
  </si>
  <si>
    <t>C-55395</t>
  </si>
  <si>
    <t>C-50499</t>
  </si>
  <si>
    <t>C-55382</t>
  </si>
  <si>
    <t>C-55387</t>
  </si>
  <si>
    <t>C-55389</t>
  </si>
  <si>
    <t>C-55392</t>
  </si>
  <si>
    <t>C-55852</t>
  </si>
  <si>
    <t>C-56458</t>
  </si>
  <si>
    <t>C-55396</t>
  </si>
  <si>
    <t>C-57016</t>
  </si>
  <si>
    <t>C-56943</t>
  </si>
  <si>
    <t>C-56944</t>
  </si>
  <si>
    <t>C-56942</t>
  </si>
  <si>
    <t>C-56941</t>
  </si>
  <si>
    <t>C-56940</t>
  </si>
  <si>
    <t>C-56939</t>
  </si>
  <si>
    <t>C-57068</t>
  </si>
  <si>
    <t>C-56938</t>
  </si>
  <si>
    <t>C-56589</t>
  </si>
  <si>
    <t>C-56576</t>
  </si>
  <si>
    <t>C-57074</t>
  </si>
  <si>
    <t>C-56572</t>
  </si>
  <si>
    <t>C-56574</t>
  </si>
  <si>
    <t>C-57075</t>
  </si>
  <si>
    <t>C-56588</t>
  </si>
  <si>
    <t>C-56937</t>
  </si>
  <si>
    <t>C-56575</t>
  </si>
  <si>
    <t>C-56591</t>
  </si>
  <si>
    <t>C-56936</t>
  </si>
  <si>
    <t>C-56933</t>
  </si>
  <si>
    <t>C-56968</t>
  </si>
  <si>
    <t>C-56935</t>
  </si>
  <si>
    <t>C-56592</t>
  </si>
  <si>
    <t>C-56932</t>
  </si>
  <si>
    <t>C-56934</t>
  </si>
  <si>
    <t>C-56967</t>
  </si>
  <si>
    <t>C-56632</t>
  </si>
  <si>
    <t>C-56969</t>
  </si>
  <si>
    <t>C-56633</t>
  </si>
  <si>
    <t>C-56926</t>
  </si>
  <si>
    <t>C-56580</t>
  </si>
  <si>
    <t>C-56634</t>
  </si>
  <si>
    <t>C-56573</t>
  </si>
  <si>
    <t>C-56925</t>
  </si>
  <si>
    <t>C-56581</t>
  </si>
  <si>
    <t>C-56970</t>
  </si>
  <si>
    <t>C-56583</t>
  </si>
  <si>
    <t>C-57065</t>
  </si>
  <si>
    <t>C-56590</t>
  </si>
  <si>
    <t>C-56587</t>
  </si>
  <si>
    <t>C-56584</t>
  </si>
  <si>
    <t>C-56566</t>
  </si>
  <si>
    <t>C-57066</t>
  </si>
  <si>
    <t>C-56585</t>
  </si>
  <si>
    <t>C-56966</t>
  </si>
  <si>
    <t>C-56586</t>
  </si>
  <si>
    <t>C-56636</t>
  </si>
  <si>
    <t>C-56567</t>
  </si>
  <si>
    <t>C-56638</t>
  </si>
  <si>
    <t>C-56568</t>
  </si>
  <si>
    <t>C-56637</t>
  </si>
  <si>
    <t>C-56626</t>
  </si>
  <si>
    <t>C-56569</t>
  </si>
  <si>
    <t>C-56570</t>
  </si>
  <si>
    <t>C-57064</t>
  </si>
  <si>
    <t>C-56571</t>
  </si>
  <si>
    <t>C-57067</t>
  </si>
  <si>
    <t>C-57073</t>
  </si>
  <si>
    <t>C-56630</t>
  </si>
  <si>
    <t>C-57072</t>
  </si>
  <si>
    <t>C-56613</t>
  </si>
  <si>
    <t>C-57153</t>
  </si>
  <si>
    <t>C-57152</t>
  </si>
  <si>
    <t>C-57151</t>
  </si>
  <si>
    <t>C-57150</t>
  </si>
  <si>
    <t>C-57148</t>
  </si>
  <si>
    <t>C-57149</t>
  </si>
  <si>
    <t>C-57156</t>
  </si>
  <si>
    <t>C-54857</t>
  </si>
  <si>
    <t>C-57248</t>
  </si>
  <si>
    <t>C-57015</t>
  </si>
  <si>
    <t>C-57230</t>
  </si>
  <si>
    <t>C-55393</t>
  </si>
  <si>
    <t>C-55375</t>
  </si>
  <si>
    <t>C-57130</t>
  </si>
  <si>
    <t>C-57109</t>
  </si>
  <si>
    <t>C-57139</t>
  </si>
  <si>
    <t>C-57143</t>
  </si>
  <si>
    <t>C-57037</t>
  </si>
  <si>
    <t>C-56448</t>
  </si>
  <si>
    <t>C-57119</t>
  </si>
  <si>
    <t>C-57120</t>
  </si>
  <si>
    <t>C-57121</t>
  </si>
  <si>
    <t>C-57122</t>
  </si>
  <si>
    <t>C-57124</t>
  </si>
  <si>
    <t>C-57125</t>
  </si>
  <si>
    <t>C-57126</t>
  </si>
  <si>
    <t>C-57127</t>
  </si>
  <si>
    <t>C-57046</t>
  </si>
  <si>
    <t>C-57045</t>
  </si>
  <si>
    <t>C-57043</t>
  </si>
  <si>
    <t>C-57044</t>
  </si>
  <si>
    <t>C-57141</t>
  </si>
  <si>
    <t>C-57140</t>
  </si>
  <si>
    <t>C-57132</t>
  </si>
  <si>
    <t>C-57131</t>
  </si>
  <si>
    <t>C-57107</t>
  </si>
  <si>
    <t>C-57111</t>
  </si>
  <si>
    <t>C-57138</t>
  </si>
  <si>
    <t>C-57137</t>
  </si>
  <si>
    <t>C-57041</t>
  </si>
  <si>
    <t>C-57040</t>
  </si>
  <si>
    <t>C-57039</t>
  </si>
  <si>
    <t>C-57038</t>
  </si>
  <si>
    <t>C-57069</t>
  </si>
  <si>
    <t>24862-01/06/2022</t>
  </si>
  <si>
    <t>24705-26/05/2022</t>
  </si>
  <si>
    <t>24671-25/05/2022</t>
  </si>
  <si>
    <t>24891-01/06/2022</t>
  </si>
  <si>
    <t>24919-02/06/2022</t>
  </si>
  <si>
    <t>24964-03/06/2022</t>
  </si>
  <si>
    <t>24920-02/06/2022</t>
  </si>
  <si>
    <t>24967-03/06/2022</t>
  </si>
  <si>
    <t>24664-25/05/2022</t>
  </si>
  <si>
    <t>25185-22/06/2022</t>
  </si>
  <si>
    <t>IPS: COOPERATIVA DE INVERSIONES Y SERVICIOS EMPRESARIALES - INSERCOOP</t>
  </si>
  <si>
    <t>IPS: INSTITUTO DEL CORAZON DE BUCARAMANGA S.A</t>
  </si>
  <si>
    <t>F301-016613</t>
  </si>
  <si>
    <t>F401-048246</t>
  </si>
  <si>
    <t>24667-25/05/2022</t>
  </si>
  <si>
    <t>24669-25/05/2022</t>
  </si>
  <si>
    <t>24663-25/05/2022</t>
  </si>
  <si>
    <t>IPS: MEDICAL DUARTE ZF S.A.S</t>
  </si>
  <si>
    <t>MD0026388</t>
  </si>
  <si>
    <t>MD0026638</t>
  </si>
  <si>
    <t>MD0030857</t>
  </si>
  <si>
    <t>MD0034910</t>
  </si>
  <si>
    <t>MD0031448</t>
  </si>
  <si>
    <t>MD0033023</t>
  </si>
  <si>
    <t>MD36033</t>
  </si>
  <si>
    <t>MD36175</t>
  </si>
  <si>
    <t>MD36800</t>
  </si>
  <si>
    <t>MD36808</t>
  </si>
  <si>
    <t>MD0031662</t>
  </si>
  <si>
    <t>MD33523</t>
  </si>
  <si>
    <t>MD0026520</t>
  </si>
  <si>
    <t>150-06/06/2022</t>
  </si>
  <si>
    <t>MD0025982</t>
  </si>
  <si>
    <t>MD0026519</t>
  </si>
  <si>
    <t>MD41142</t>
  </si>
  <si>
    <t>MD48003</t>
  </si>
  <si>
    <t>MD48087</t>
  </si>
  <si>
    <t>MD48286</t>
  </si>
  <si>
    <t>MD48316</t>
  </si>
  <si>
    <t>MD48492</t>
  </si>
  <si>
    <t>MD48530</t>
  </si>
  <si>
    <t>MD48759</t>
  </si>
  <si>
    <t>MD48893</t>
  </si>
  <si>
    <t>MD48956</t>
  </si>
  <si>
    <t>MD49801</t>
  </si>
  <si>
    <t>MD49863</t>
  </si>
  <si>
    <t>MD49933</t>
  </si>
  <si>
    <t>MD49957</t>
  </si>
  <si>
    <t>MD49965</t>
  </si>
  <si>
    <t>MD50313</t>
  </si>
  <si>
    <t>MD51147</t>
  </si>
  <si>
    <t>MD51291</t>
  </si>
  <si>
    <t>MD51558</t>
  </si>
  <si>
    <t>MD52144</t>
  </si>
  <si>
    <t>MD52169</t>
  </si>
  <si>
    <t>MD52212</t>
  </si>
  <si>
    <t>MD57164</t>
  </si>
  <si>
    <t>MD65360</t>
  </si>
  <si>
    <t>MD67053</t>
  </si>
  <si>
    <t>MD48791</t>
  </si>
  <si>
    <t>MD54729</t>
  </si>
  <si>
    <t>MD56986</t>
  </si>
  <si>
    <t>MD55595</t>
  </si>
  <si>
    <t>MD65173</t>
  </si>
  <si>
    <t>MD66259</t>
  </si>
  <si>
    <t>MD56773</t>
  </si>
  <si>
    <t>MD60446</t>
  </si>
  <si>
    <t>MD56663</t>
  </si>
  <si>
    <t>MD0027284</t>
  </si>
  <si>
    <t>MD59299</t>
  </si>
  <si>
    <t>MD56445</t>
  </si>
  <si>
    <t>MD64154</t>
  </si>
  <si>
    <t>MD67418</t>
  </si>
  <si>
    <t>MD59413</t>
  </si>
  <si>
    <t>MD54850</t>
  </si>
  <si>
    <t>MD63215</t>
  </si>
  <si>
    <t>MD73706</t>
  </si>
  <si>
    <t>MD64876</t>
  </si>
  <si>
    <t>MD77772</t>
  </si>
  <si>
    <t>MD49307</t>
  </si>
  <si>
    <t>MD52634</t>
  </si>
  <si>
    <t>MD74796</t>
  </si>
  <si>
    <t>MD78354</t>
  </si>
  <si>
    <t>MD79254</t>
  </si>
  <si>
    <t>MD45225</t>
  </si>
  <si>
    <t>MD52125</t>
  </si>
  <si>
    <t>MD46978</t>
  </si>
  <si>
    <t>MD49548</t>
  </si>
  <si>
    <t>MD44990</t>
  </si>
  <si>
    <t>MD45279</t>
  </si>
  <si>
    <t>MD47183</t>
  </si>
  <si>
    <t>MD52025</t>
  </si>
  <si>
    <t>MD48609</t>
  </si>
  <si>
    <t>MD47296</t>
  </si>
  <si>
    <t>MD49478</t>
  </si>
  <si>
    <t>MD38891</t>
  </si>
  <si>
    <t>25192-24/06/2022</t>
  </si>
  <si>
    <t>24685-26/05/2022</t>
  </si>
  <si>
    <t>24410-11/05/2022</t>
  </si>
  <si>
    <t>25028-08/06/2022</t>
  </si>
  <si>
    <t>CA48587</t>
  </si>
  <si>
    <t>CA48604</t>
  </si>
  <si>
    <t>CA48609</t>
  </si>
  <si>
    <t>CA48612</t>
  </si>
  <si>
    <t>CA48614</t>
  </si>
  <si>
    <t>CA48617</t>
  </si>
  <si>
    <t>CA48622</t>
  </si>
  <si>
    <t>CA48623</t>
  </si>
  <si>
    <t>CA48627</t>
  </si>
  <si>
    <t>CA48635</t>
  </si>
  <si>
    <t>CA48643</t>
  </si>
  <si>
    <t>CA48657</t>
  </si>
  <si>
    <t>CA48661</t>
  </si>
  <si>
    <t>CA48753</t>
  </si>
  <si>
    <t>CA48755</t>
  </si>
  <si>
    <t>CA48766</t>
  </si>
  <si>
    <t>CA48770</t>
  </si>
  <si>
    <t>CA48781</t>
  </si>
  <si>
    <t>CA48783</t>
  </si>
  <si>
    <t>CA48785</t>
  </si>
  <si>
    <t>CA48792</t>
  </si>
  <si>
    <t>CA48793</t>
  </si>
  <si>
    <t>CA48815</t>
  </si>
  <si>
    <t>CA48819</t>
  </si>
  <si>
    <t>CA48821</t>
  </si>
  <si>
    <t>CA48823</t>
  </si>
  <si>
    <t>CA48829</t>
  </si>
  <si>
    <t>CA48836</t>
  </si>
  <si>
    <t>CA48840</t>
  </si>
  <si>
    <t>CA48850</t>
  </si>
  <si>
    <t>CA48858</t>
  </si>
  <si>
    <t>CA48860</t>
  </si>
  <si>
    <t>CA48863</t>
  </si>
  <si>
    <t>CA48866</t>
  </si>
  <si>
    <t>CA48870</t>
  </si>
  <si>
    <t>CA48876</t>
  </si>
  <si>
    <t>CA48879</t>
  </si>
  <si>
    <t>CA48886</t>
  </si>
  <si>
    <t>CA48887</t>
  </si>
  <si>
    <t>CA48892</t>
  </si>
  <si>
    <t>CA48900</t>
  </si>
  <si>
    <t>CA48903</t>
  </si>
  <si>
    <t>CA48908</t>
  </si>
  <si>
    <t>CA48916</t>
  </si>
  <si>
    <t>CA48917</t>
  </si>
  <si>
    <t>CA48920</t>
  </si>
  <si>
    <t>CA48926</t>
  </si>
  <si>
    <t>CA48929</t>
  </si>
  <si>
    <t>CA48933</t>
  </si>
  <si>
    <t>CA48975</t>
  </si>
  <si>
    <t>CA48983</t>
  </si>
  <si>
    <t>CA48987</t>
  </si>
  <si>
    <t>CA48989</t>
  </si>
  <si>
    <t>CA48992</t>
  </si>
  <si>
    <t>CA48999</t>
  </si>
  <si>
    <t>CA49078</t>
  </si>
  <si>
    <t>CA49080</t>
  </si>
  <si>
    <t>CA49107</t>
  </si>
  <si>
    <t>CA49188</t>
  </si>
  <si>
    <t>CA49193</t>
  </si>
  <si>
    <t>CA49261</t>
  </si>
  <si>
    <t>CA49265</t>
  </si>
  <si>
    <t>CA49276</t>
  </si>
  <si>
    <t>CA49285</t>
  </si>
  <si>
    <t>CA49301</t>
  </si>
  <si>
    <t>CA49316</t>
  </si>
  <si>
    <t>CA49351</t>
  </si>
  <si>
    <t>CA49418</t>
  </si>
  <si>
    <t>CA49424</t>
  </si>
  <si>
    <t>CA49425</t>
  </si>
  <si>
    <t>CA49428</t>
  </si>
  <si>
    <t>CA49434</t>
  </si>
  <si>
    <t>CA49436</t>
  </si>
  <si>
    <t>CA49443</t>
  </si>
  <si>
    <t>CA49452</t>
  </si>
  <si>
    <t>CA49456</t>
  </si>
  <si>
    <t>CA49463</t>
  </si>
  <si>
    <t>CA49471</t>
  </si>
  <si>
    <t>CA49474</t>
  </si>
  <si>
    <t>CA49484</t>
  </si>
  <si>
    <t>CA49492</t>
  </si>
  <si>
    <t>CA49494</t>
  </si>
  <si>
    <t>CA49504</t>
  </si>
  <si>
    <t>CA49523</t>
  </si>
  <si>
    <t>CA49528</t>
  </si>
  <si>
    <t>CA49539</t>
  </si>
  <si>
    <t>CA49552</t>
  </si>
  <si>
    <t>CA49588</t>
  </si>
  <si>
    <t>CA49609</t>
  </si>
  <si>
    <t>CA49632</t>
  </si>
  <si>
    <t>CA49635</t>
  </si>
  <si>
    <t>CA49640</t>
  </si>
  <si>
    <t>CA49644</t>
  </si>
  <si>
    <t>CA49695</t>
  </si>
  <si>
    <t>CA49701</t>
  </si>
  <si>
    <t>CA49708</t>
  </si>
  <si>
    <t>CA49710</t>
  </si>
  <si>
    <t>CA49713</t>
  </si>
  <si>
    <t>CA49717</t>
  </si>
  <si>
    <t>CA49746</t>
  </si>
  <si>
    <t>CA49748</t>
  </si>
  <si>
    <t>CA49752</t>
  </si>
  <si>
    <t>CA49754</t>
  </si>
  <si>
    <t>CA49756</t>
  </si>
  <si>
    <t>CA49758</t>
  </si>
  <si>
    <t>CA49760</t>
  </si>
  <si>
    <t>CA49766</t>
  </si>
  <si>
    <t>CA49768</t>
  </si>
  <si>
    <t>CA49774</t>
  </si>
  <si>
    <t>CA49776</t>
  </si>
  <si>
    <t>CA49780</t>
  </si>
  <si>
    <t>CA49786</t>
  </si>
  <si>
    <t>CA49788</t>
  </si>
  <si>
    <t>CA49790</t>
  </si>
  <si>
    <t>CA49794</t>
  </si>
  <si>
    <t>CA49797</t>
  </si>
  <si>
    <t>CA49808</t>
  </si>
  <si>
    <t>CA49814</t>
  </si>
  <si>
    <t>CA49816</t>
  </si>
  <si>
    <t>CA49818</t>
  </si>
  <si>
    <t>CA49822</t>
  </si>
  <si>
    <t>CA49824</t>
  </si>
  <si>
    <t>CA49825</t>
  </si>
  <si>
    <t>CA49830</t>
  </si>
  <si>
    <t>CA49832</t>
  </si>
  <si>
    <t>CA49834</t>
  </si>
  <si>
    <t>CA49840</t>
  </si>
  <si>
    <t>CA49842</t>
  </si>
  <si>
    <t>CA49847</t>
  </si>
  <si>
    <t>CA49850</t>
  </si>
  <si>
    <t>CA49873</t>
  </si>
  <si>
    <t>CA49882</t>
  </si>
  <si>
    <t>CA49886</t>
  </si>
  <si>
    <t>CA49888</t>
  </si>
  <si>
    <t>CA49892</t>
  </si>
  <si>
    <t>CA49894</t>
  </si>
  <si>
    <t>CA49896</t>
  </si>
  <si>
    <t>CA49898</t>
  </si>
  <si>
    <t>CA49900</t>
  </si>
  <si>
    <t>CA49902</t>
  </si>
  <si>
    <t>CA49904</t>
  </si>
  <si>
    <t>CA49906</t>
  </si>
  <si>
    <t>CA49908</t>
  </si>
  <si>
    <t>CA49910</t>
  </si>
  <si>
    <t>CA49918</t>
  </si>
  <si>
    <t>CA49921</t>
  </si>
  <si>
    <t>CA49926</t>
  </si>
  <si>
    <t>CA49934</t>
  </si>
  <si>
    <t>CA49940</t>
  </si>
  <si>
    <t>CA49941</t>
  </si>
  <si>
    <t>CA49953</t>
  </si>
  <si>
    <t>CA49955</t>
  </si>
  <si>
    <t>CA49959</t>
  </si>
  <si>
    <t>CA49967</t>
  </si>
  <si>
    <t>CA49978</t>
  </si>
  <si>
    <t>CA49981</t>
  </si>
  <si>
    <t>CA49983</t>
  </si>
  <si>
    <t>CA49991</t>
  </si>
  <si>
    <t>CA49992</t>
  </si>
  <si>
    <t>CA49995</t>
  </si>
  <si>
    <t>CA49997</t>
  </si>
  <si>
    <t>CA49998</t>
  </si>
  <si>
    <t>CA50001</t>
  </si>
  <si>
    <t>CA50003</t>
  </si>
  <si>
    <t>CA50005</t>
  </si>
  <si>
    <t>CA50008</t>
  </si>
  <si>
    <t>CA50013</t>
  </si>
  <si>
    <t>CA50029</t>
  </si>
  <si>
    <t>CA50033</t>
  </si>
  <si>
    <t>CA50035</t>
  </si>
  <si>
    <t>CA50038</t>
  </si>
  <si>
    <t>CA50060</t>
  </si>
  <si>
    <t>CA50064</t>
  </si>
  <si>
    <t>CA50071</t>
  </si>
  <si>
    <t>CA50077</t>
  </si>
  <si>
    <t>CA50089</t>
  </si>
  <si>
    <t>CA50091</t>
  </si>
  <si>
    <t>CA50093</t>
  </si>
  <si>
    <t>CA50095</t>
  </si>
  <si>
    <t>CA50096</t>
  </si>
  <si>
    <t>CA50101</t>
  </si>
  <si>
    <t>CA50103</t>
  </si>
  <si>
    <t>CA50105</t>
  </si>
  <si>
    <t>CA50117</t>
  </si>
  <si>
    <t>CA50121</t>
  </si>
  <si>
    <t>CA50131</t>
  </si>
  <si>
    <t>CA50133</t>
  </si>
  <si>
    <t>CA50138</t>
  </si>
  <si>
    <t>CA50140</t>
  </si>
  <si>
    <t>CA50142</t>
  </si>
  <si>
    <t>CA50146</t>
  </si>
  <si>
    <t>CA50151</t>
  </si>
  <si>
    <t>CA50156</t>
  </si>
  <si>
    <t>CA50158</t>
  </si>
  <si>
    <t>CA50162</t>
  </si>
  <si>
    <t>CA50164</t>
  </si>
  <si>
    <t>CA50166</t>
  </si>
  <si>
    <t>CA50168</t>
  </si>
  <si>
    <t>CA50170</t>
  </si>
  <si>
    <t>CA50172</t>
  </si>
  <si>
    <t>CA50176</t>
  </si>
  <si>
    <t>CA50182</t>
  </si>
  <si>
    <t>CA50184</t>
  </si>
  <si>
    <t>CA50186</t>
  </si>
  <si>
    <t>CA50190</t>
  </si>
  <si>
    <t>CA50194</t>
  </si>
  <si>
    <t>CA50196</t>
  </si>
  <si>
    <t>CA50200</t>
  </si>
  <si>
    <t>CA50211</t>
  </si>
  <si>
    <t>CA50217</t>
  </si>
  <si>
    <t>CA50219</t>
  </si>
  <si>
    <t>CA50223</t>
  </si>
  <si>
    <t>CA50225</t>
  </si>
  <si>
    <t>CA50227</t>
  </si>
  <si>
    <t>CA50231</t>
  </si>
  <si>
    <t>CA50233</t>
  </si>
  <si>
    <t>CA50237</t>
  </si>
  <si>
    <t>CA50239</t>
  </si>
  <si>
    <t>CA50242</t>
  </si>
  <si>
    <t>CA50245</t>
  </si>
  <si>
    <t>CA50254</t>
  </si>
  <si>
    <t>CA50258</t>
  </si>
  <si>
    <t>CA50263</t>
  </si>
  <si>
    <t>CA50265</t>
  </si>
  <si>
    <t>CA50268</t>
  </si>
  <si>
    <t>CA50269</t>
  </si>
  <si>
    <t>CA50273</t>
  </si>
  <si>
    <t>CA50275</t>
  </si>
  <si>
    <t>CA50277</t>
  </si>
  <si>
    <t>CA50280</t>
  </si>
  <si>
    <t>CA50282</t>
  </si>
  <si>
    <t>CA50284</t>
  </si>
  <si>
    <t>CA50286</t>
  </si>
  <si>
    <t>CA50288</t>
  </si>
  <si>
    <t>CA50292</t>
  </si>
  <si>
    <t>CA50294</t>
  </si>
  <si>
    <t>CA50298</t>
  </si>
  <si>
    <t>CA50300</t>
  </si>
  <si>
    <t>CA50302</t>
  </si>
  <si>
    <t>CA50307</t>
  </si>
  <si>
    <t>CA50310</t>
  </si>
  <si>
    <t>CA50313</t>
  </si>
  <si>
    <t>CA50315</t>
  </si>
  <si>
    <t>CA50317</t>
  </si>
  <si>
    <t>CA50319</t>
  </si>
  <si>
    <t>CA50321</t>
  </si>
  <si>
    <t>CA50324</t>
  </si>
  <si>
    <t>CA50327</t>
  </si>
  <si>
    <t>CA50330</t>
  </si>
  <si>
    <t>CA50335</t>
  </si>
  <si>
    <t>CA50337</t>
  </si>
  <si>
    <t>CA50346</t>
  </si>
  <si>
    <t>CA50349</t>
  </si>
  <si>
    <t>CA50354</t>
  </si>
  <si>
    <t>CA50357</t>
  </si>
  <si>
    <t>CA50370</t>
  </si>
  <si>
    <t>CA50376</t>
  </si>
  <si>
    <t>CA50381</t>
  </si>
  <si>
    <t>CA50384</t>
  </si>
  <si>
    <t>CA50387</t>
  </si>
  <si>
    <t>CA50389</t>
  </si>
  <si>
    <t>CA50391</t>
  </si>
  <si>
    <t>CA50393</t>
  </si>
  <si>
    <t>CA50395</t>
  </si>
  <si>
    <t>CA50432</t>
  </si>
  <si>
    <t>CA50464</t>
  </si>
  <si>
    <t>CA50482</t>
  </si>
  <si>
    <t>CA50494</t>
  </si>
  <si>
    <t>CA50522</t>
  </si>
  <si>
    <t>CA50543</t>
  </si>
  <si>
    <t>CA50669</t>
  </si>
  <si>
    <t>CA50683</t>
  </si>
  <si>
    <t>CA50696</t>
  </si>
  <si>
    <t>CA50701</t>
  </si>
  <si>
    <t>CA50705</t>
  </si>
  <si>
    <t>CA50712</t>
  </si>
  <si>
    <t>CA50748</t>
  </si>
  <si>
    <t>CA50760</t>
  </si>
  <si>
    <t>CA50806</t>
  </si>
  <si>
    <t>CA50810</t>
  </si>
  <si>
    <t>CA50814</t>
  </si>
  <si>
    <t>CA50833</t>
  </si>
  <si>
    <t>CA50840</t>
  </si>
  <si>
    <t>CA50856</t>
  </si>
  <si>
    <t>CA50862</t>
  </si>
  <si>
    <t>CA50879</t>
  </si>
  <si>
    <t>CA50883</t>
  </si>
  <si>
    <t>CA50895</t>
  </si>
  <si>
    <t>CA50905</t>
  </si>
  <si>
    <t>CA50914</t>
  </si>
  <si>
    <t>CA50916</t>
  </si>
  <si>
    <t>CA50918</t>
  </si>
  <si>
    <t>CA50925</t>
  </si>
  <si>
    <t>CA50935</t>
  </si>
  <si>
    <t>CA50943</t>
  </si>
  <si>
    <t>CA50949</t>
  </si>
  <si>
    <t>CA50953</t>
  </si>
  <si>
    <t>CA50965</t>
  </si>
  <si>
    <t>CA50971</t>
  </si>
  <si>
    <t>CA50974</t>
  </si>
  <si>
    <t>CA50977</t>
  </si>
  <si>
    <t>CA50993</t>
  </si>
  <si>
    <t>CA51007</t>
  </si>
  <si>
    <t>CA51018</t>
  </si>
  <si>
    <t>CA51021</t>
  </si>
  <si>
    <t>CA51023</t>
  </si>
  <si>
    <t>CA51037</t>
  </si>
  <si>
    <t>CA51043</t>
  </si>
  <si>
    <t>CA51045</t>
  </si>
  <si>
    <t>CA51046</t>
  </si>
  <si>
    <t>CA51049</t>
  </si>
  <si>
    <t>CA51053</t>
  </si>
  <si>
    <t>CA51068</t>
  </si>
  <si>
    <t>CA51074</t>
  </si>
  <si>
    <t>CA51080</t>
  </si>
  <si>
    <t>CA51084</t>
  </si>
  <si>
    <t>CA51090</t>
  </si>
  <si>
    <t>CA51094</t>
  </si>
  <si>
    <t>CA51099</t>
  </si>
  <si>
    <t>CA51110</t>
  </si>
  <si>
    <t>CA51140</t>
  </si>
  <si>
    <t>CA51146</t>
  </si>
  <si>
    <t>CA51150</t>
  </si>
  <si>
    <t>CA51156</t>
  </si>
  <si>
    <t>CA51158</t>
  </si>
  <si>
    <t>CA51160</t>
  </si>
  <si>
    <t>CA51162</t>
  </si>
  <si>
    <t>CA51170</t>
  </si>
  <si>
    <t>CA51174</t>
  </si>
  <si>
    <t>CA51176</t>
  </si>
  <si>
    <t>CA51184</t>
  </si>
  <si>
    <t>CA51186</t>
  </si>
  <si>
    <t>CA51196</t>
  </si>
  <si>
    <t>CA47758</t>
  </si>
  <si>
    <t>CA47914</t>
  </si>
  <si>
    <t>CA47957</t>
  </si>
  <si>
    <t>CA48024</t>
  </si>
  <si>
    <t>CA48122</t>
  </si>
  <si>
    <t>CA48232</t>
  </si>
  <si>
    <t>CA48303</t>
  </si>
  <si>
    <t>CA48339</t>
  </si>
  <si>
    <t>CA48400</t>
  </si>
  <si>
    <t>CA48438</t>
  </si>
  <si>
    <t>CA48468</t>
  </si>
  <si>
    <t>CA48560</t>
  </si>
  <si>
    <t>CA48564</t>
  </si>
  <si>
    <t>CA48599</t>
  </si>
  <si>
    <t>CA48605</t>
  </si>
  <si>
    <t>CA48651</t>
  </si>
  <si>
    <t>CA48952</t>
  </si>
  <si>
    <t>CA48954</t>
  </si>
  <si>
    <t>CA50062</t>
  </si>
  <si>
    <t>CA50743</t>
  </si>
  <si>
    <t>CA50987</t>
  </si>
  <si>
    <t>CU00030</t>
  </si>
  <si>
    <t>CU00131</t>
  </si>
  <si>
    <t>CU00135</t>
  </si>
  <si>
    <t>CU00137</t>
  </si>
  <si>
    <t>CU00141</t>
  </si>
  <si>
    <t>CU00159</t>
  </si>
  <si>
    <t>CU00232</t>
  </si>
  <si>
    <t>CU00377</t>
  </si>
  <si>
    <t>CA61038</t>
  </si>
  <si>
    <t>CA61399</t>
  </si>
  <si>
    <t>CA61573</t>
  </si>
  <si>
    <t>CA61695</t>
  </si>
  <si>
    <t>CA61705</t>
  </si>
  <si>
    <t>CA61735</t>
  </si>
  <si>
    <t>CA61753</t>
  </si>
  <si>
    <t>CA61953</t>
  </si>
  <si>
    <t>CA62019</t>
  </si>
  <si>
    <t>CA62072</t>
  </si>
  <si>
    <t>CA62163</t>
  </si>
  <si>
    <t>CA63392</t>
  </si>
  <si>
    <t>CA63506</t>
  </si>
  <si>
    <t>CA64902</t>
  </si>
  <si>
    <t>CA65867</t>
  </si>
  <si>
    <t>CA66806</t>
  </si>
  <si>
    <t>CA66817</t>
  </si>
  <si>
    <t>CA67201</t>
  </si>
  <si>
    <t>CA67638</t>
  </si>
  <si>
    <t>CA67644</t>
  </si>
  <si>
    <t>CA67650</t>
  </si>
  <si>
    <t>CA67656</t>
  </si>
  <si>
    <t>CA67710</t>
  </si>
  <si>
    <t>CA67714</t>
  </si>
  <si>
    <t>CA67724</t>
  </si>
  <si>
    <t>CA67741</t>
  </si>
  <si>
    <t>CA67747</t>
  </si>
  <si>
    <t>CA67846</t>
  </si>
  <si>
    <t>CA67802</t>
  </si>
  <si>
    <t>CA67807</t>
  </si>
  <si>
    <t>CA67874</t>
  </si>
  <si>
    <t>CA67884</t>
  </si>
  <si>
    <t>CA68082</t>
  </si>
  <si>
    <t>CA68318</t>
  </si>
  <si>
    <t>CA69044</t>
  </si>
  <si>
    <t>CA69058</t>
  </si>
  <si>
    <t>CA69111</t>
  </si>
  <si>
    <t>CA69230</t>
  </si>
  <si>
    <t>CA69267</t>
  </si>
  <si>
    <t>CA69459</t>
  </si>
  <si>
    <t>CA69562</t>
  </si>
  <si>
    <t>CA69595</t>
  </si>
  <si>
    <t>CA69614</t>
  </si>
  <si>
    <t>CA69624</t>
  </si>
  <si>
    <t>CA69638</t>
  </si>
  <si>
    <t>CA69641</t>
  </si>
  <si>
    <t>CA69659</t>
  </si>
  <si>
    <t>CA69662</t>
  </si>
  <si>
    <t>CA69664</t>
  </si>
  <si>
    <t>CA69672</t>
  </si>
  <si>
    <t>CA69678</t>
  </si>
  <si>
    <t>CA69682</t>
  </si>
  <si>
    <t>CA69688</t>
  </si>
  <si>
    <t>CA69698</t>
  </si>
  <si>
    <t>CA69728</t>
  </si>
  <si>
    <t>CA69738</t>
  </si>
  <si>
    <t>CA69741</t>
  </si>
  <si>
    <t>CA69823</t>
  </si>
  <si>
    <t>CA69953</t>
  </si>
  <si>
    <t>CA70180</t>
  </si>
  <si>
    <t>CA70211</t>
  </si>
  <si>
    <t>CA70353</t>
  </si>
  <si>
    <t>CA70359</t>
  </si>
  <si>
    <t>CA70440</t>
  </si>
  <si>
    <t>CA70467</t>
  </si>
  <si>
    <t>CA75931</t>
  </si>
  <si>
    <t>CA75961</t>
  </si>
  <si>
    <t>CA76298</t>
  </si>
  <si>
    <t>CA80089</t>
  </si>
  <si>
    <t>CA80376</t>
  </si>
  <si>
    <t>CA80412</t>
  </si>
  <si>
    <t>CA80450</t>
  </si>
  <si>
    <t>CA80470</t>
  </si>
  <si>
    <t>CA80478</t>
  </si>
  <si>
    <t>CA80481</t>
  </si>
  <si>
    <t>CA81670</t>
  </si>
  <si>
    <t>CA81681</t>
  </si>
  <si>
    <t>CA81738</t>
  </si>
  <si>
    <t>CA81919</t>
  </si>
  <si>
    <t>CA82011</t>
  </si>
  <si>
    <t>CA82049</t>
  </si>
  <si>
    <t>CA82211</t>
  </si>
  <si>
    <t>CA82213</t>
  </si>
  <si>
    <t>CA82222</t>
  </si>
  <si>
    <t>CA82223</t>
  </si>
  <si>
    <t>CA82227</t>
  </si>
  <si>
    <t>CA82250</t>
  </si>
  <si>
    <t>CA82255</t>
  </si>
  <si>
    <t>CA82256</t>
  </si>
  <si>
    <t>CA82261</t>
  </si>
  <si>
    <t>CA82298</t>
  </si>
  <si>
    <t>CA82301</t>
  </si>
  <si>
    <t>CA82341</t>
  </si>
  <si>
    <t>CA82392</t>
  </si>
  <si>
    <t>IPS: PRODUCTOS HOSPITALARIOS S.A.</t>
  </si>
  <si>
    <t>24320-05/05/2022</t>
  </si>
  <si>
    <t>24908-02/06/2022</t>
  </si>
  <si>
    <t>24947-03/06/2022</t>
  </si>
  <si>
    <t>24951-03/06/2022</t>
  </si>
  <si>
    <t>24949-03/06/2022</t>
  </si>
  <si>
    <t>24953-03/06/2022</t>
  </si>
  <si>
    <t>24958-03/06/2022</t>
  </si>
  <si>
    <t>24960-03/06/2022</t>
  </si>
  <si>
    <t>24956-03/06/2022</t>
  </si>
  <si>
    <t>CA87729</t>
  </si>
  <si>
    <t>CA87766</t>
  </si>
  <si>
    <t>CA87771</t>
  </si>
  <si>
    <t>CA87779</t>
  </si>
  <si>
    <t>CA87787</t>
  </si>
  <si>
    <t>CA87794</t>
  </si>
  <si>
    <t>CA87798</t>
  </si>
  <si>
    <t>CA87819</t>
  </si>
  <si>
    <t>CA87872</t>
  </si>
  <si>
    <t>CA87878</t>
  </si>
  <si>
    <t>CA83484</t>
  </si>
  <si>
    <t>CA83513</t>
  </si>
  <si>
    <t>CA83611</t>
  </si>
  <si>
    <t>CA84065</t>
  </si>
  <si>
    <t>CA87749</t>
  </si>
  <si>
    <t>CA87910</t>
  </si>
  <si>
    <t>CA87920</t>
  </si>
  <si>
    <t>CA87923</t>
  </si>
  <si>
    <t>CA87938</t>
  </si>
  <si>
    <t>CA87965</t>
  </si>
  <si>
    <t>CA87970</t>
  </si>
  <si>
    <t>CA87983</t>
  </si>
  <si>
    <t>CA88026</t>
  </si>
  <si>
    <t>CA88043</t>
  </si>
  <si>
    <t>NP365</t>
  </si>
  <si>
    <t>NP1670</t>
  </si>
  <si>
    <t>NP1688</t>
  </si>
  <si>
    <t>NP1706</t>
  </si>
  <si>
    <t>NP1710</t>
  </si>
  <si>
    <t>NP1718</t>
  </si>
  <si>
    <t>NP1934</t>
  </si>
  <si>
    <t>NP2039</t>
  </si>
  <si>
    <t>NP2176</t>
  </si>
  <si>
    <t>NP6335</t>
  </si>
  <si>
    <t>NP6351</t>
  </si>
  <si>
    <t>NP8664</t>
  </si>
  <si>
    <t>CA91236</t>
  </si>
  <si>
    <t>CA91237</t>
  </si>
  <si>
    <t>CA91243</t>
  </si>
  <si>
    <t>CA91251</t>
  </si>
  <si>
    <t>CA91253</t>
  </si>
  <si>
    <t>CA91268</t>
  </si>
  <si>
    <t>CA91275</t>
  </si>
  <si>
    <t>CA91276</t>
  </si>
  <si>
    <t>CA91531</t>
  </si>
  <si>
    <t>NP9967</t>
  </si>
  <si>
    <t>NP10183</t>
  </si>
  <si>
    <t>NP10192</t>
  </si>
  <si>
    <t>NP10194</t>
  </si>
  <si>
    <t>NP10201</t>
  </si>
  <si>
    <t>CA90483</t>
  </si>
  <si>
    <t>CA91556</t>
  </si>
  <si>
    <t>CA91558</t>
  </si>
  <si>
    <t>CA91563</t>
  </si>
  <si>
    <t>NP3940</t>
  </si>
  <si>
    <t>NP11529</t>
  </si>
  <si>
    <t>NP11575</t>
  </si>
  <si>
    <t>NP12941</t>
  </si>
  <si>
    <t>NP12963</t>
  </si>
  <si>
    <t>NP12965</t>
  </si>
  <si>
    <t>NP12991</t>
  </si>
  <si>
    <t>NP13242</t>
  </si>
  <si>
    <t>NP13589</t>
  </si>
  <si>
    <t>NP14008</t>
  </si>
  <si>
    <t>NP3911</t>
  </si>
  <si>
    <t>NP11296</t>
  </si>
  <si>
    <t>NP11353</t>
  </si>
  <si>
    <t>NP11592</t>
  </si>
  <si>
    <t>NP11628</t>
  </si>
  <si>
    <t>NP11630</t>
  </si>
  <si>
    <t>NP11853</t>
  </si>
  <si>
    <t>NP12415</t>
  </si>
  <si>
    <t>NP19851</t>
  </si>
  <si>
    <t>NP19875</t>
  </si>
  <si>
    <t>NP20029</t>
  </si>
  <si>
    <t>NP22869</t>
  </si>
  <si>
    <t>NP22877</t>
  </si>
  <si>
    <t>NP22879</t>
  </si>
  <si>
    <t>NP23104</t>
  </si>
  <si>
    <t>NP23112</t>
  </si>
  <si>
    <t>NP20249</t>
  </si>
  <si>
    <t>NP21850</t>
  </si>
  <si>
    <t>NP20181</t>
  </si>
  <si>
    <t>NP20206</t>
  </si>
  <si>
    <t>NP20280</t>
  </si>
  <si>
    <t>NP20347</t>
  </si>
  <si>
    <t>NP21218</t>
  </si>
  <si>
    <t>NP4052</t>
  </si>
  <si>
    <t>NP4054</t>
  </si>
  <si>
    <t>NP4056</t>
  </si>
  <si>
    <t>NP4060</t>
  </si>
  <si>
    <t>NP4062</t>
  </si>
  <si>
    <t>NP4064</t>
  </si>
  <si>
    <t>NP12287</t>
  </si>
  <si>
    <t>NP12966</t>
  </si>
  <si>
    <t>NP5409</t>
  </si>
  <si>
    <t>NP12948</t>
  </si>
  <si>
    <t>NP5411</t>
  </si>
  <si>
    <t>NP10359</t>
  </si>
  <si>
    <t>NP13229</t>
  </si>
  <si>
    <t>NP10465</t>
  </si>
  <si>
    <t>NP10468</t>
  </si>
  <si>
    <t>NP10471</t>
  </si>
  <si>
    <t>NP8661</t>
  </si>
  <si>
    <t>NP13231</t>
  </si>
  <si>
    <t>NP51620</t>
  </si>
  <si>
    <t>NP51736</t>
  </si>
  <si>
    <t>NP51830</t>
  </si>
  <si>
    <t>NP51645</t>
  </si>
  <si>
    <t>NP51906</t>
  </si>
  <si>
    <t>NP51665</t>
  </si>
  <si>
    <t>NP51858</t>
  </si>
  <si>
    <t>NP51862</t>
  </si>
  <si>
    <t>NP51797</t>
  </si>
  <si>
    <t>NP51855</t>
  </si>
  <si>
    <t>NP51786</t>
  </si>
  <si>
    <t>NP51560</t>
  </si>
  <si>
    <t>NP51872</t>
  </si>
  <si>
    <t>25040-08/06/2022</t>
  </si>
  <si>
    <t>25039-08/06/2022</t>
  </si>
  <si>
    <t>24999-06/06/2022</t>
  </si>
  <si>
    <t>25001-06/06/2022</t>
  </si>
  <si>
    <t>25044-08/06/2022</t>
  </si>
  <si>
    <t>25043-08/06/2022</t>
  </si>
  <si>
    <t>25041-08/06/2022</t>
  </si>
  <si>
    <t>25047-08/06/2022</t>
  </si>
  <si>
    <t>25046-08/06/2022</t>
  </si>
  <si>
    <t>25073-09/06/2022</t>
  </si>
  <si>
    <t>25079-09/06/2022</t>
  </si>
  <si>
    <t>25081-09/06/2022</t>
  </si>
  <si>
    <t>25078-09/06/2022</t>
  </si>
  <si>
    <t>25075-09/06/2022</t>
  </si>
  <si>
    <t>25074-09/06/2022</t>
  </si>
  <si>
    <t>25083-09/06/2022</t>
  </si>
  <si>
    <t>25084-09/06/2022</t>
  </si>
  <si>
    <t>25085-09/06/2022</t>
  </si>
  <si>
    <t>25104-10/06/2022</t>
  </si>
  <si>
    <t>NP58029</t>
  </si>
  <si>
    <t>NP58056</t>
  </si>
  <si>
    <t>NP58065</t>
  </si>
  <si>
    <t>NP58072</t>
  </si>
  <si>
    <t>NP58600</t>
  </si>
  <si>
    <t>NP58618</t>
  </si>
  <si>
    <t>NP60218</t>
  </si>
  <si>
    <t>FENP16251</t>
  </si>
  <si>
    <t>FENP15972</t>
  </si>
  <si>
    <t>NP55331</t>
  </si>
  <si>
    <t>NP55337</t>
  </si>
  <si>
    <t>NP55547</t>
  </si>
  <si>
    <t>NP55607</t>
  </si>
  <si>
    <t>NP55669</t>
  </si>
  <si>
    <t>NP55676</t>
  </si>
  <si>
    <t>NP55707</t>
  </si>
  <si>
    <t>NP55726</t>
  </si>
  <si>
    <t>NP55752</t>
  </si>
  <si>
    <t>NP55757</t>
  </si>
  <si>
    <t>NP55760</t>
  </si>
  <si>
    <t>NP55762</t>
  </si>
  <si>
    <t>NP55764</t>
  </si>
  <si>
    <t>NP55768</t>
  </si>
  <si>
    <t>NP55797</t>
  </si>
  <si>
    <t>NP55906</t>
  </si>
  <si>
    <t>NP55913</t>
  </si>
  <si>
    <t>NP55939</t>
  </si>
  <si>
    <t>NP55967</t>
  </si>
  <si>
    <t>NP58678</t>
  </si>
  <si>
    <t>NP58884</t>
  </si>
  <si>
    <t>NP59456</t>
  </si>
  <si>
    <t>NP59476</t>
  </si>
  <si>
    <t>NP59521</t>
  </si>
  <si>
    <t>NP53624</t>
  </si>
  <si>
    <t>NP53630</t>
  </si>
  <si>
    <t>NP53641</t>
  </si>
  <si>
    <t>NP53673</t>
  </si>
  <si>
    <t>NP53705</t>
  </si>
  <si>
    <t>NP53707</t>
  </si>
  <si>
    <t>NP53709</t>
  </si>
  <si>
    <t>NP53711</t>
  </si>
  <si>
    <t>NP53758</t>
  </si>
  <si>
    <t>NP53896</t>
  </si>
  <si>
    <t>NP54005</t>
  </si>
  <si>
    <t>NP54007</t>
  </si>
  <si>
    <t>NP54021</t>
  </si>
  <si>
    <t>NP54030</t>
  </si>
  <si>
    <t>NP54058</t>
  </si>
  <si>
    <t>NP56418</t>
  </si>
  <si>
    <t>NP76157</t>
  </si>
  <si>
    <t>NP48097</t>
  </si>
  <si>
    <t>NP53497</t>
  </si>
  <si>
    <t>NP53544</t>
  </si>
  <si>
    <t>NP66678</t>
  </si>
  <si>
    <t>FENP18290</t>
  </si>
  <si>
    <t>NP21327</t>
  </si>
  <si>
    <t>NP23145</t>
  </si>
  <si>
    <t>NP60136</t>
  </si>
  <si>
    <t>FENP20163</t>
  </si>
  <si>
    <t>25110-10/06/2022</t>
  </si>
  <si>
    <t>24996-06/06/2022</t>
  </si>
  <si>
    <t>25106-10/06/2022</t>
  </si>
  <si>
    <t>24998-06/06/2022</t>
  </si>
  <si>
    <t>25113-10/06/2022</t>
  </si>
  <si>
    <t>IPS: SOCIEDAD DE OFTALMOLOGIA Y CIRUGIA PLASTICA DE CUCUTA S.A.</t>
  </si>
  <si>
    <t>153-06/06/2022</t>
  </si>
  <si>
    <t>154-06/06/2022</t>
  </si>
  <si>
    <t>152-06/06/2022</t>
  </si>
  <si>
    <t>24353-10/05/2022</t>
  </si>
  <si>
    <t>25166-16/06/2022</t>
  </si>
  <si>
    <t>25168-16/06/2022</t>
  </si>
  <si>
    <t>24699-26/05/2022</t>
  </si>
  <si>
    <t>24907-02/06/2022</t>
  </si>
  <si>
    <t>24695-26/05/2022</t>
  </si>
  <si>
    <t>24910-02/06/2022</t>
  </si>
  <si>
    <t>24913-02/06/2022</t>
  </si>
  <si>
    <t>24916-02/06/2022</t>
  </si>
  <si>
    <t>25170-16/06/2022</t>
  </si>
  <si>
    <t>25172-16/06/2022</t>
  </si>
  <si>
    <t>24918-02/06/2022</t>
  </si>
  <si>
    <t>24703-26/05/2022</t>
  </si>
  <si>
    <t>IPS: VITAL MEDICAL CARE VIMEC S.A.S</t>
  </si>
  <si>
    <t>OC3640</t>
  </si>
  <si>
    <t>OC3643</t>
  </si>
  <si>
    <t>OC3645</t>
  </si>
  <si>
    <t>OC3638</t>
  </si>
  <si>
    <t>OC4716</t>
  </si>
  <si>
    <t>OC4520</t>
  </si>
  <si>
    <t>OC4561</t>
  </si>
  <si>
    <t>OC4575</t>
  </si>
  <si>
    <t>OC4467</t>
  </si>
  <si>
    <t>OC3763</t>
  </si>
  <si>
    <t>25015-07/06/2022</t>
  </si>
  <si>
    <t>24788-31/05/2022</t>
  </si>
  <si>
    <t>24786-31/05/2022</t>
  </si>
  <si>
    <t>24451-12/05/2022</t>
  </si>
  <si>
    <t>OC 4937</t>
  </si>
  <si>
    <t>OC 5002</t>
  </si>
  <si>
    <t>OC 5000</t>
  </si>
  <si>
    <t>25014-07/06/2022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</si>
</sst>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#,##0.00;[Red]#,##0.00"/>
    <numFmt numFmtId="166" formatCode="0;[Red]0"/>
    <numFmt numFmtId="167" formatCode="[$$-240A]\ #,##0.00"/>
    <numFmt numFmtId="169" formatCode="_-* #,##0.00\ &quot;€&quot;_-;\-* #,##0.00\ &quot;€&quot;_-;_-* &quot;-&quot;??\ &quot;€&quot;_-;_-@_-"/>
    <numFmt numFmtId="170" formatCode="dd/mm/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rgb="FFA0A0A0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rgb="FFA0A0A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  <xf numFmtId="0" fontId="15" fillId="0" borderId="0"/>
    <xf numFmtId="0" fontId="18" fillId="0" borderId="0"/>
    <xf numFmtId="169" fontId="1" fillId="0" borderId="0" applyFont="0" applyFill="0" applyBorder="0" applyAlignment="0" applyProtection="0"/>
    <xf numFmtId="0" fontId="14" fillId="0" borderId="0"/>
    <xf numFmtId="0" fontId="15" fillId="0" borderId="0"/>
  </cellStyleXfs>
  <cellXfs count="265">
    <xf numFmtId="0" fontId="0" fillId="0" borderId="0" xfId="0"/>
    <xf numFmtId="0" fontId="4" fillId="0" borderId="0" xfId="0" applyFont="1"/>
    <xf numFmtId="0" fontId="0" fillId="0" borderId="1" xfId="0" applyBorder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9" fillId="0" borderId="1" xfId="0" applyFont="1" applyFill="1" applyBorder="1" applyAlignment="1">
      <alignment vertical="center"/>
    </xf>
    <xf numFmtId="166" fontId="7" fillId="0" borderId="1" xfId="0" applyNumberFormat="1" applyFont="1" applyFill="1" applyBorder="1"/>
    <xf numFmtId="0" fontId="3" fillId="5" borderId="6" xfId="2" applyFont="1" applyFill="1" applyBorder="1" applyAlignment="1">
      <alignment horizontal="center" vertical="center" wrapText="1"/>
    </xf>
    <xf numFmtId="3" fontId="3" fillId="5" borderId="6" xfId="1" applyNumberFormat="1" applyFont="1" applyFill="1" applyBorder="1" applyAlignment="1">
      <alignment horizontal="center" vertical="center" wrapText="1"/>
    </xf>
    <xf numFmtId="14" fontId="3" fillId="5" borderId="6" xfId="2" applyNumberFormat="1" applyFont="1" applyFill="1" applyBorder="1" applyAlignment="1">
      <alignment horizontal="center" vertical="center" wrapText="1"/>
    </xf>
    <xf numFmtId="3" fontId="3" fillId="5" borderId="6" xfId="2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0" xfId="0" applyNumberFormat="1"/>
    <xf numFmtId="3" fontId="3" fillId="5" borderId="7" xfId="1" applyNumberFormat="1" applyFont="1" applyFill="1" applyBorder="1" applyAlignment="1">
      <alignment horizontal="center" vertical="center" wrapText="1"/>
    </xf>
    <xf numFmtId="164" fontId="3" fillId="5" borderId="7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/>
    <xf numFmtId="3" fontId="8" fillId="0" borderId="1" xfId="1" applyNumberFormat="1" applyFont="1" applyFill="1" applyBorder="1"/>
    <xf numFmtId="0" fontId="8" fillId="0" borderId="1" xfId="0" applyFont="1" applyFill="1" applyBorder="1"/>
    <xf numFmtId="165" fontId="2" fillId="0" borderId="0" xfId="0" applyNumberFormat="1" applyFont="1"/>
    <xf numFmtId="0" fontId="2" fillId="0" borderId="0" xfId="0" applyFont="1"/>
    <xf numFmtId="0" fontId="8" fillId="0" borderId="1" xfId="0" applyFont="1" applyBorder="1"/>
    <xf numFmtId="165" fontId="13" fillId="0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4" fontId="12" fillId="4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/>
    <xf numFmtId="165" fontId="2" fillId="0" borderId="1" xfId="0" applyNumberFormat="1" applyFont="1" applyBorder="1"/>
    <xf numFmtId="0" fontId="2" fillId="0" borderId="1" xfId="0" applyFont="1" applyFill="1" applyBorder="1"/>
    <xf numFmtId="165" fontId="12" fillId="4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11" fillId="4" borderId="10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vertical="center"/>
    </xf>
    <xf numFmtId="4" fontId="10" fillId="4" borderId="1" xfId="0" applyNumberFormat="1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/>
    <xf numFmtId="4" fontId="12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/>
    <xf numFmtId="165" fontId="2" fillId="0" borderId="0" xfId="0" applyNumberFormat="1" applyFont="1" applyFill="1"/>
    <xf numFmtId="4" fontId="2" fillId="0" borderId="0" xfId="0" applyNumberFormat="1" applyFont="1" applyFill="1"/>
    <xf numFmtId="0" fontId="2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right" vertical="top" wrapText="1"/>
    </xf>
    <xf numFmtId="165" fontId="9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8" fillId="0" borderId="8" xfId="0" applyFont="1" applyFill="1" applyBorder="1" applyAlignment="1"/>
    <xf numFmtId="0" fontId="8" fillId="0" borderId="8" xfId="0" applyFont="1" applyFill="1" applyBorder="1"/>
    <xf numFmtId="0" fontId="2" fillId="0" borderId="8" xfId="0" applyFont="1" applyFill="1" applyBorder="1"/>
    <xf numFmtId="0" fontId="0" fillId="0" borderId="1" xfId="0" applyFill="1" applyBorder="1"/>
    <xf numFmtId="166" fontId="9" fillId="0" borderId="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/>
    <xf numFmtId="165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/>
    <xf numFmtId="166" fontId="9" fillId="0" borderId="1" xfId="0" applyNumberFormat="1" applyFont="1" applyFill="1" applyBorder="1"/>
    <xf numFmtId="165" fontId="10" fillId="0" borderId="1" xfId="0" applyNumberFormat="1" applyFont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165" fontId="19" fillId="0" borderId="1" xfId="6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/>
    <xf numFmtId="165" fontId="1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165" fontId="6" fillId="0" borderId="0" xfId="0" applyNumberFormat="1" applyFont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6" fillId="0" borderId="11" xfId="0" applyFont="1" applyBorder="1" applyAlignment="1">
      <alignment horizontal="center" vertical="top" wrapText="1"/>
    </xf>
    <xf numFmtId="165" fontId="16" fillId="0" borderId="11" xfId="0" applyNumberFormat="1" applyFont="1" applyBorder="1" applyAlignment="1">
      <alignment horizontal="right" vertical="top" wrapText="1"/>
    </xf>
    <xf numFmtId="0" fontId="16" fillId="0" borderId="13" xfId="0" applyFont="1" applyBorder="1" applyAlignment="1">
      <alignment horizontal="center" vertical="top" wrapText="1"/>
    </xf>
    <xf numFmtId="165" fontId="16" fillId="0" borderId="13" xfId="0" applyNumberFormat="1" applyFont="1" applyBorder="1" applyAlignment="1">
      <alignment horizontal="right" vertical="top" wrapText="1"/>
    </xf>
    <xf numFmtId="166" fontId="16" fillId="0" borderId="13" xfId="0" applyNumberFormat="1" applyFont="1" applyBorder="1" applyAlignment="1">
      <alignment horizontal="center" vertical="top" wrapText="1"/>
    </xf>
    <xf numFmtId="3" fontId="8" fillId="0" borderId="9" xfId="0" applyNumberFormat="1" applyFont="1" applyFill="1" applyBorder="1"/>
    <xf numFmtId="49" fontId="17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/>
    <xf numFmtId="165" fontId="2" fillId="0" borderId="1" xfId="0" applyNumberFormat="1" applyFont="1" applyFill="1" applyBorder="1"/>
    <xf numFmtId="165" fontId="21" fillId="0" borderId="1" xfId="0" applyNumberFormat="1" applyFont="1" applyBorder="1"/>
    <xf numFmtId="0" fontId="21" fillId="0" borderId="1" xfId="0" applyFont="1" applyBorder="1" applyAlignment="1">
      <alignment horizontal="center" vertical="center"/>
    </xf>
    <xf numFmtId="165" fontId="21" fillId="0" borderId="1" xfId="0" applyNumberFormat="1" applyFont="1" applyBorder="1" applyAlignment="1">
      <alignment vertical="center"/>
    </xf>
    <xf numFmtId="165" fontId="8" fillId="0" borderId="1" xfId="1" applyNumberFormat="1" applyFont="1" applyFill="1" applyBorder="1"/>
    <xf numFmtId="165" fontId="8" fillId="0" borderId="1" xfId="0" applyNumberFormat="1" applyFont="1" applyFill="1" applyBorder="1" applyAlignment="1">
      <alignment horizontal="center"/>
    </xf>
    <xf numFmtId="165" fontId="22" fillId="0" borderId="1" xfId="0" applyNumberFormat="1" applyFont="1" applyBorder="1" applyAlignment="1">
      <alignment horizontal="right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/>
    <xf numFmtId="165" fontId="8" fillId="0" borderId="1" xfId="0" applyNumberFormat="1" applyFont="1" applyFill="1" applyBorder="1"/>
    <xf numFmtId="0" fontId="23" fillId="0" borderId="1" xfId="0" applyFont="1" applyBorder="1" applyAlignment="1">
      <alignment horizontal="center" vertical="top" wrapText="1"/>
    </xf>
    <xf numFmtId="165" fontId="22" fillId="0" borderId="1" xfId="0" applyNumberFormat="1" applyFont="1" applyBorder="1" applyAlignment="1">
      <alignment horizontal="right" vertical="center" wrapText="1"/>
    </xf>
    <xf numFmtId="49" fontId="24" fillId="0" borderId="1" xfId="8" applyNumberFormat="1" applyFont="1" applyBorder="1" applyAlignment="1">
      <alignment horizontal="center" vertical="center" wrapText="1"/>
    </xf>
    <xf numFmtId="165" fontId="21" fillId="0" borderId="1" xfId="1" applyNumberFormat="1" applyFont="1" applyFill="1" applyBorder="1" applyAlignment="1">
      <alignment horizontal="right" vertical="center"/>
    </xf>
    <xf numFmtId="165" fontId="21" fillId="0" borderId="1" xfId="0" applyNumberFormat="1" applyFont="1" applyBorder="1" applyAlignment="1">
      <alignment horizontal="right" vertical="center"/>
    </xf>
    <xf numFmtId="165" fontId="23" fillId="0" borderId="1" xfId="0" applyNumberFormat="1" applyFont="1" applyBorder="1" applyAlignment="1">
      <alignment horizontal="right" vertical="top" wrapText="1"/>
    </xf>
    <xf numFmtId="49" fontId="22" fillId="0" borderId="1" xfId="0" applyNumberFormat="1" applyFont="1" applyBorder="1" applyAlignment="1">
      <alignment horizontal="center" vertical="center" wrapText="1"/>
    </xf>
    <xf numFmtId="165" fontId="23" fillId="4" borderId="1" xfId="0" applyNumberFormat="1" applyFont="1" applyFill="1" applyBorder="1" applyAlignment="1">
      <alignment horizontal="right" vertical="top" wrapText="1"/>
    </xf>
    <xf numFmtId="49" fontId="24" fillId="0" borderId="1" xfId="8" applyNumberFormat="1" applyFont="1" applyFill="1" applyBorder="1" applyAlignment="1">
      <alignment horizontal="center" vertical="center" wrapText="1"/>
    </xf>
    <xf numFmtId="165" fontId="22" fillId="0" borderId="1" xfId="1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165" fontId="23" fillId="4" borderId="1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1" fillId="0" borderId="8" xfId="0" applyFont="1" applyBorder="1"/>
    <xf numFmtId="166" fontId="23" fillId="0" borderId="1" xfId="0" applyNumberFormat="1" applyFont="1" applyBorder="1" applyAlignment="1">
      <alignment horizontal="center" vertical="top" wrapText="1"/>
    </xf>
    <xf numFmtId="0" fontId="21" fillId="0" borderId="0" xfId="0" applyFont="1"/>
    <xf numFmtId="165" fontId="21" fillId="0" borderId="0" xfId="0" applyNumberFormat="1" applyFont="1"/>
    <xf numFmtId="4" fontId="16" fillId="4" borderId="1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165" fontId="7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49" fontId="9" fillId="0" borderId="1" xfId="0" applyNumberFormat="1" applyFont="1" applyFill="1" applyBorder="1" applyAlignment="1">
      <alignment horizontal="center" wrapText="1"/>
    </xf>
    <xf numFmtId="166" fontId="10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right" wrapText="1"/>
    </xf>
    <xf numFmtId="4" fontId="10" fillId="4" borderId="1" xfId="0" applyNumberFormat="1" applyFont="1" applyFill="1" applyBorder="1" applyAlignment="1">
      <alignment horizontal="right" wrapText="1"/>
    </xf>
    <xf numFmtId="166" fontId="10" fillId="0" borderId="1" xfId="0" applyNumberFormat="1" applyFont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right" vertical="center" wrapText="1"/>
    </xf>
    <xf numFmtId="165" fontId="20" fillId="0" borderId="11" xfId="3" applyNumberFormat="1" applyFont="1" applyFill="1" applyBorder="1"/>
    <xf numFmtId="165" fontId="16" fillId="0" borderId="11" xfId="0" applyNumberFormat="1" applyFont="1" applyBorder="1" applyAlignment="1">
      <alignment vertical="top" wrapText="1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3" applyNumberFormat="1" applyFont="1" applyFill="1" applyBorder="1" applyAlignment="1">
      <alignment horizontal="center"/>
    </xf>
    <xf numFmtId="165" fontId="2" fillId="0" borderId="1" xfId="3" applyNumberFormat="1" applyFont="1" applyFill="1" applyBorder="1"/>
    <xf numFmtId="166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top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5" fontId="17" fillId="0" borderId="1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70" fontId="25" fillId="0" borderId="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Border="1" applyAlignment="1">
      <alignment horizontal="center" vertical="center"/>
    </xf>
    <xf numFmtId="166" fontId="20" fillId="6" borderId="11" xfId="0" applyNumberFormat="1" applyFont="1" applyFill="1" applyBorder="1" applyAlignment="1">
      <alignment horizontal="center" vertical="center"/>
    </xf>
    <xf numFmtId="166" fontId="20" fillId="0" borderId="12" xfId="0" applyNumberFormat="1" applyFont="1" applyBorder="1" applyAlignment="1">
      <alignment horizontal="center" vertical="center"/>
    </xf>
    <xf numFmtId="165" fontId="20" fillId="0" borderId="12" xfId="3" applyNumberFormat="1" applyFont="1" applyFill="1" applyBorder="1"/>
    <xf numFmtId="165" fontId="20" fillId="0" borderId="11" xfId="0" applyNumberFormat="1" applyFont="1" applyBorder="1"/>
    <xf numFmtId="165" fontId="16" fillId="0" borderId="18" xfId="0" applyNumberFormat="1" applyFont="1" applyBorder="1" applyAlignment="1">
      <alignment horizontal="right" vertical="top" wrapText="1"/>
    </xf>
    <xf numFmtId="166" fontId="16" fillId="0" borderId="15" xfId="0" applyNumberFormat="1" applyFont="1" applyBorder="1" applyAlignment="1">
      <alignment horizontal="center" vertical="top" wrapText="1"/>
    </xf>
    <xf numFmtId="165" fontId="16" fillId="0" borderId="19" xfId="0" applyNumberFormat="1" applyFont="1" applyBorder="1" applyAlignment="1">
      <alignment horizontal="right" vertical="top" wrapText="1"/>
    </xf>
    <xf numFmtId="0" fontId="16" fillId="0" borderId="13" xfId="0" applyFont="1" applyBorder="1" applyAlignment="1">
      <alignment horizontal="center" vertical="center" wrapText="1"/>
    </xf>
    <xf numFmtId="165" fontId="16" fillId="0" borderId="18" xfId="0" applyNumberFormat="1" applyFont="1" applyBorder="1" applyAlignment="1">
      <alignment horizontal="right" vertical="center" wrapText="1"/>
    </xf>
    <xf numFmtId="166" fontId="16" fillId="0" borderId="18" xfId="0" applyNumberFormat="1" applyFont="1" applyBorder="1" applyAlignment="1">
      <alignment horizontal="center" vertical="top" wrapText="1"/>
    </xf>
    <xf numFmtId="0" fontId="16" fillId="7" borderId="11" xfId="0" applyFont="1" applyFill="1" applyBorder="1" applyAlignment="1">
      <alignment horizontal="center" vertical="top" wrapText="1"/>
    </xf>
    <xf numFmtId="165" fontId="16" fillId="0" borderId="14" xfId="0" applyNumberFormat="1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165" fontId="16" fillId="0" borderId="12" xfId="0" applyNumberFormat="1" applyFont="1" applyBorder="1" applyAlignment="1">
      <alignment vertical="top" wrapText="1"/>
    </xf>
    <xf numFmtId="0" fontId="16" fillId="0" borderId="17" xfId="0" applyFont="1" applyBorder="1" applyAlignment="1">
      <alignment horizontal="center" vertical="top" wrapText="1"/>
    </xf>
    <xf numFmtId="165" fontId="16" fillId="0" borderId="17" xfId="0" applyNumberFormat="1" applyFont="1" applyBorder="1" applyAlignment="1">
      <alignment vertical="top" wrapText="1"/>
    </xf>
    <xf numFmtId="165" fontId="16" fillId="8" borderId="14" xfId="0" applyNumberFormat="1" applyFont="1" applyFill="1" applyBorder="1" applyAlignment="1">
      <alignment vertical="top" wrapText="1"/>
    </xf>
    <xf numFmtId="0" fontId="17" fillId="0" borderId="12" xfId="0" applyFont="1" applyBorder="1" applyAlignment="1">
      <alignment horizontal="center" vertical="top" wrapText="1"/>
    </xf>
    <xf numFmtId="165" fontId="17" fillId="0" borderId="12" xfId="0" applyNumberFormat="1" applyFont="1" applyBorder="1" applyAlignment="1">
      <alignment vertical="top" wrapText="1"/>
    </xf>
    <xf numFmtId="165" fontId="16" fillId="0" borderId="14" xfId="0" applyNumberFormat="1" applyFont="1" applyBorder="1" applyAlignment="1">
      <alignment horizontal="right" vertical="top" wrapText="1"/>
    </xf>
    <xf numFmtId="165" fontId="16" fillId="0" borderId="14" xfId="0" applyNumberFormat="1" applyFont="1" applyBorder="1" applyAlignment="1">
      <alignment horizontal="right" vertical="center" wrapText="1"/>
    </xf>
    <xf numFmtId="0" fontId="16" fillId="6" borderId="12" xfId="0" applyFont="1" applyFill="1" applyBorder="1" applyAlignment="1">
      <alignment horizontal="center" vertical="top" wrapText="1"/>
    </xf>
    <xf numFmtId="165" fontId="16" fillId="0" borderId="12" xfId="0" applyNumberFormat="1" applyFont="1" applyBorder="1" applyAlignment="1">
      <alignment horizontal="right" vertical="top" wrapText="1"/>
    </xf>
    <xf numFmtId="0" fontId="16" fillId="6" borderId="17" xfId="0" applyFont="1" applyFill="1" applyBorder="1" applyAlignment="1">
      <alignment horizontal="center" vertical="top" wrapText="1"/>
    </xf>
    <xf numFmtId="165" fontId="16" fillId="0" borderId="17" xfId="0" applyNumberFormat="1" applyFont="1" applyBorder="1" applyAlignment="1">
      <alignment horizontal="right" vertical="top" wrapText="1"/>
    </xf>
    <xf numFmtId="165" fontId="16" fillId="0" borderId="16" xfId="0" applyNumberFormat="1" applyFont="1" applyBorder="1" applyAlignment="1">
      <alignment horizontal="right" vertical="top" wrapText="1"/>
    </xf>
    <xf numFmtId="165" fontId="16" fillId="0" borderId="20" xfId="0" applyNumberFormat="1" applyFont="1" applyBorder="1" applyAlignment="1">
      <alignment horizontal="right" vertical="top" wrapText="1"/>
    </xf>
    <xf numFmtId="165" fontId="20" fillId="0" borderId="14" xfId="0" applyNumberFormat="1" applyFont="1" applyBorder="1" applyAlignment="1">
      <alignment horizontal="right"/>
    </xf>
    <xf numFmtId="165" fontId="20" fillId="0" borderId="20" xfId="0" applyNumberFormat="1" applyFont="1" applyBorder="1" applyAlignment="1">
      <alignment horizontal="right"/>
    </xf>
    <xf numFmtId="165" fontId="20" fillId="0" borderId="12" xfId="0" applyNumberFormat="1" applyFont="1" applyBorder="1" applyAlignment="1">
      <alignment horizontal="right"/>
    </xf>
    <xf numFmtId="165" fontId="17" fillId="0" borderId="17" xfId="0" applyNumberFormat="1" applyFont="1" applyBorder="1" applyAlignment="1">
      <alignment horizontal="right"/>
    </xf>
    <xf numFmtId="165" fontId="17" fillId="0" borderId="16" xfId="0" applyNumberFormat="1" applyFont="1" applyBorder="1" applyAlignment="1">
      <alignment horizontal="right"/>
    </xf>
    <xf numFmtId="165" fontId="17" fillId="0" borderId="20" xfId="0" applyNumberFormat="1" applyFont="1" applyBorder="1" applyAlignment="1">
      <alignment horizontal="right"/>
    </xf>
    <xf numFmtId="165" fontId="17" fillId="0" borderId="12" xfId="0" applyNumberFormat="1" applyFont="1" applyBorder="1" applyAlignment="1">
      <alignment horizontal="right"/>
    </xf>
    <xf numFmtId="165" fontId="17" fillId="0" borderId="14" xfId="0" applyNumberFormat="1" applyFont="1" applyBorder="1" applyAlignment="1">
      <alignment horizontal="right"/>
    </xf>
    <xf numFmtId="165" fontId="16" fillId="0" borderId="17" xfId="0" applyNumberFormat="1" applyFont="1" applyBorder="1" applyAlignment="1">
      <alignment horizontal="right" vertical="center" wrapText="1"/>
    </xf>
    <xf numFmtId="165" fontId="20" fillId="0" borderId="17" xfId="5" applyNumberFormat="1" applyFont="1" applyFill="1" applyBorder="1" applyAlignment="1">
      <alignment horizontal="right" vertical="center"/>
    </xf>
    <xf numFmtId="165" fontId="20" fillId="0" borderId="11" xfId="0" applyNumberFormat="1" applyFont="1" applyBorder="1" applyAlignment="1">
      <alignment horizontal="right"/>
    </xf>
    <xf numFmtId="165" fontId="20" fillId="0" borderId="11" xfId="5" applyNumberFormat="1" applyFont="1" applyFill="1" applyBorder="1" applyAlignment="1">
      <alignment horizontal="right"/>
    </xf>
    <xf numFmtId="165" fontId="20" fillId="0" borderId="17" xfId="5" applyNumberFormat="1" applyFont="1" applyFill="1" applyBorder="1" applyAlignment="1">
      <alignment horizontal="right"/>
    </xf>
    <xf numFmtId="165" fontId="17" fillId="0" borderId="17" xfId="0" applyNumberFormat="1" applyFont="1" applyBorder="1"/>
    <xf numFmtId="165" fontId="17" fillId="0" borderId="13" xfId="0" applyNumberFormat="1" applyFont="1" applyBorder="1" applyAlignment="1">
      <alignment horizontal="right"/>
    </xf>
    <xf numFmtId="165" fontId="16" fillId="0" borderId="15" xfId="0" applyNumberFormat="1" applyFont="1" applyBorder="1" applyAlignment="1">
      <alignment horizontal="right" vertical="top" wrapText="1"/>
    </xf>
    <xf numFmtId="165" fontId="16" fillId="0" borderId="21" xfId="0" applyNumberFormat="1" applyFont="1" applyBorder="1" applyAlignment="1">
      <alignment vertical="top" wrapText="1"/>
    </xf>
    <xf numFmtId="165" fontId="16" fillId="0" borderId="22" xfId="0" applyNumberFormat="1" applyFont="1" applyBorder="1" applyAlignment="1">
      <alignment vertical="top" wrapText="1"/>
    </xf>
    <xf numFmtId="165" fontId="16" fillId="0" borderId="16" xfId="0" applyNumberFormat="1" applyFont="1" applyBorder="1" applyAlignment="1">
      <alignment vertical="top" wrapText="1"/>
    </xf>
    <xf numFmtId="165" fontId="17" fillId="0" borderId="23" xfId="0" applyNumberFormat="1" applyFont="1" applyBorder="1"/>
    <xf numFmtId="165" fontId="16" fillId="0" borderId="24" xfId="0" applyNumberFormat="1" applyFont="1" applyBorder="1" applyAlignment="1">
      <alignment vertical="top" wrapText="1"/>
    </xf>
    <xf numFmtId="165" fontId="17" fillId="0" borderId="16" xfId="0" applyNumberFormat="1" applyFont="1" applyBorder="1"/>
    <xf numFmtId="165" fontId="17" fillId="0" borderId="11" xfId="0" applyNumberFormat="1" applyFont="1" applyBorder="1"/>
    <xf numFmtId="165" fontId="17" fillId="0" borderId="12" xfId="0" applyNumberFormat="1" applyFont="1" applyBorder="1"/>
    <xf numFmtId="165" fontId="17" fillId="0" borderId="22" xfId="0" applyNumberFormat="1" applyFont="1" applyBorder="1" applyAlignment="1">
      <alignment horizontal="right"/>
    </xf>
    <xf numFmtId="165" fontId="16" fillId="0" borderId="20" xfId="0" applyNumberFormat="1" applyFont="1" applyBorder="1" applyAlignment="1">
      <alignment vertical="top" wrapText="1"/>
    </xf>
    <xf numFmtId="0" fontId="2" fillId="0" borderId="9" xfId="0" applyFont="1" applyFill="1" applyBorder="1" applyAlignment="1">
      <alignment vertical="center"/>
    </xf>
    <xf numFmtId="167" fontId="17" fillId="0" borderId="1" xfId="0" applyNumberFormat="1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horizontal="right" vertical="center" wrapText="1"/>
    </xf>
    <xf numFmtId="165" fontId="11" fillId="0" borderId="14" xfId="0" applyNumberFormat="1" applyFont="1" applyBorder="1" applyAlignment="1">
      <alignment horizontal="right" vertical="top" wrapText="1"/>
    </xf>
    <xf numFmtId="165" fontId="20" fillId="0" borderId="17" xfId="0" applyNumberFormat="1" applyFont="1" applyBorder="1" applyAlignment="1">
      <alignment horizontal="right"/>
    </xf>
    <xf numFmtId="165" fontId="16" fillId="0" borderId="22" xfId="0" applyNumberFormat="1" applyFont="1" applyBorder="1" applyAlignment="1">
      <alignment horizontal="right" vertical="top" wrapText="1"/>
    </xf>
    <xf numFmtId="165" fontId="16" fillId="0" borderId="21" xfId="0" applyNumberFormat="1" applyFont="1" applyBorder="1" applyAlignment="1">
      <alignment horizontal="right" vertical="top" wrapText="1"/>
    </xf>
    <xf numFmtId="165" fontId="16" fillId="0" borderId="23" xfId="0" applyNumberFormat="1" applyFont="1" applyBorder="1" applyAlignment="1">
      <alignment horizontal="right" vertical="top" wrapText="1"/>
    </xf>
    <xf numFmtId="165" fontId="14" fillId="0" borderId="1" xfId="6" applyNumberFormat="1" applyFont="1" applyFill="1" applyBorder="1" applyAlignment="1">
      <alignment horizontal="right" vertical="center"/>
    </xf>
    <xf numFmtId="0" fontId="12" fillId="0" borderId="1" xfId="7" applyFont="1" applyFill="1" applyBorder="1" applyAlignment="1">
      <alignment horizontal="center" vertical="center" wrapText="1"/>
    </xf>
    <xf numFmtId="165" fontId="12" fillId="0" borderId="1" xfId="7" applyNumberFormat="1" applyFont="1" applyFill="1" applyBorder="1" applyAlignment="1">
      <alignment horizontal="right" vertical="center" wrapText="1"/>
    </xf>
    <xf numFmtId="0" fontId="2" fillId="0" borderId="7" xfId="0" applyFont="1" applyFill="1" applyBorder="1"/>
    <xf numFmtId="0" fontId="2" fillId="0" borderId="25" xfId="0" applyFont="1" applyFill="1" applyBorder="1"/>
    <xf numFmtId="165" fontId="12" fillId="0" borderId="7" xfId="0" applyNumberFormat="1" applyFont="1" applyFill="1" applyBorder="1" applyAlignment="1">
      <alignment horizontal="right" vertical="top" wrapText="1"/>
    </xf>
    <xf numFmtId="165" fontId="8" fillId="0" borderId="7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165" fontId="2" fillId="0" borderId="11" xfId="9" applyNumberFormat="1" applyFont="1" applyFill="1" applyBorder="1"/>
    <xf numFmtId="165" fontId="8" fillId="0" borderId="11" xfId="0" applyNumberFormat="1" applyFont="1" applyBorder="1" applyAlignment="1">
      <alignment horizontal="right"/>
    </xf>
    <xf numFmtId="170" fontId="8" fillId="0" borderId="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165" fontId="2" fillId="0" borderId="12" xfId="9" applyNumberFormat="1" applyFont="1" applyFill="1" applyBorder="1"/>
    <xf numFmtId="165" fontId="8" fillId="0" borderId="12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center" vertical="center"/>
    </xf>
    <xf numFmtId="165" fontId="2" fillId="0" borderId="1" xfId="9" applyNumberFormat="1" applyFont="1" applyFill="1" applyBorder="1"/>
    <xf numFmtId="1" fontId="14" fillId="0" borderId="1" xfId="10" applyNumberFormat="1" applyFont="1" applyFill="1" applyBorder="1" applyAlignment="1">
      <alignment horizontal="center" vertical="center"/>
    </xf>
    <xf numFmtId="165" fontId="14" fillId="0" borderId="1" xfId="9" applyNumberFormat="1" applyFont="1" applyFill="1" applyBorder="1" applyAlignment="1">
      <alignment horizontal="right" vertical="center"/>
    </xf>
    <xf numFmtId="165" fontId="8" fillId="0" borderId="1" xfId="9" applyNumberFormat="1" applyFont="1" applyFill="1" applyBorder="1" applyAlignment="1">
      <alignment horizontal="right"/>
    </xf>
    <xf numFmtId="0" fontId="8" fillId="0" borderId="9" xfId="0" applyFont="1" applyFill="1" applyBorder="1" applyAlignment="1"/>
    <xf numFmtId="0" fontId="8" fillId="0" borderId="9" xfId="0" applyFont="1" applyFill="1" applyBorder="1"/>
    <xf numFmtId="167" fontId="8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wrapText="1"/>
    </xf>
    <xf numFmtId="165" fontId="12" fillId="0" borderId="1" xfId="0" applyNumberFormat="1" applyFont="1" applyFill="1" applyBorder="1" applyAlignment="1">
      <alignment horizontal="right" wrapText="1"/>
    </xf>
    <xf numFmtId="0" fontId="12" fillId="0" borderId="1" xfId="11" applyFont="1" applyFill="1" applyBorder="1" applyAlignment="1">
      <alignment horizontal="center" vertical="top" wrapText="1"/>
    </xf>
    <xf numFmtId="165" fontId="12" fillId="0" borderId="1" xfId="11" applyNumberFormat="1" applyFont="1" applyFill="1" applyBorder="1" applyAlignment="1">
      <alignment horizontal="right" vertical="top" wrapText="1"/>
    </xf>
    <xf numFmtId="166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49" fontId="17" fillId="0" borderId="7" xfId="0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top" wrapText="1"/>
    </xf>
    <xf numFmtId="165" fontId="2" fillId="0" borderId="7" xfId="0" applyNumberFormat="1" applyFont="1" applyFill="1" applyBorder="1"/>
    <xf numFmtId="0" fontId="2" fillId="0" borderId="8" xfId="0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5" fontId="12" fillId="0" borderId="7" xfId="0" applyNumberFormat="1" applyFont="1" applyFill="1" applyBorder="1" applyAlignment="1">
      <alignment horizontal="right" vertical="center" wrapText="1"/>
    </xf>
    <xf numFmtId="165" fontId="12" fillId="0" borderId="25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5" fontId="8" fillId="0" borderId="7" xfId="0" applyNumberFormat="1" applyFont="1" applyFill="1" applyBorder="1" applyAlignment="1">
      <alignment horizontal="right" vertical="center"/>
    </xf>
  </cellXfs>
  <cellStyles count="12">
    <cellStyle name="Millares" xfId="1" builtinId="3"/>
    <cellStyle name="Millares 2" xfId="5" xr:uid="{00000000-0005-0000-0000-000001000000}"/>
    <cellStyle name="Moneda" xfId="3" builtinId="4"/>
    <cellStyle name="Moneda 2" xfId="4" xr:uid="{00000000-0005-0000-0000-000003000000}"/>
    <cellStyle name="Moneda 3" xfId="9" xr:uid="{DFE85DE5-2A41-448B-ADA3-5E8676BF41F2}"/>
    <cellStyle name="Normal" xfId="0" builtinId="0"/>
    <cellStyle name="Normal 2 2" xfId="2" xr:uid="{00000000-0005-0000-0000-000005000000}"/>
    <cellStyle name="Normal 3" xfId="7" xr:uid="{00000000-0005-0000-0000-000006000000}"/>
    <cellStyle name="Normal 4" xfId="11" xr:uid="{69459AB0-082D-4B92-AC72-BCA77A4A1B91}"/>
    <cellStyle name="Normal_COMFAORIENTE_1" xfId="10" xr:uid="{1417C372-3803-4896-9D02-41F048EA228D}"/>
    <cellStyle name="Normal_INFORME JUDITH" xfId="6" xr:uid="{00000000-0005-0000-0000-000007000000}"/>
    <cellStyle name="Normal_PRIVADA II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21"/>
  <sheetViews>
    <sheetView zoomScale="98" zoomScaleNormal="98" workbookViewId="0">
      <pane ySplit="8" topLeftCell="A117" activePane="bottomLeft" state="frozen"/>
      <selection activeCell="N1" sqref="N1"/>
      <selection pane="bottomLeft" activeCell="A5" sqref="A5"/>
    </sheetView>
  </sheetViews>
  <sheetFormatPr baseColWidth="10" defaultRowHeight="15" x14ac:dyDescent="0.25"/>
  <cols>
    <col min="1" max="1" width="9.85546875" customWidth="1"/>
    <col min="2" max="2" width="12.42578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7" max="17" width="14.85546875" customWidth="1"/>
    <col min="18" max="20" width="12.42578125" customWidth="1"/>
    <col min="24" max="24" width="15" customWidth="1"/>
    <col min="28" max="28" width="15.7109375" customWidth="1"/>
    <col min="29" max="29" width="14.7109375" customWidth="1"/>
    <col min="30" max="30" width="18" customWidth="1"/>
    <col min="33" max="33" width="14.42578125" bestFit="1" customWidth="1"/>
    <col min="34" max="34" width="13.85546875" customWidth="1"/>
  </cols>
  <sheetData>
    <row r="1" spans="1:37" x14ac:dyDescent="0.25">
      <c r="A1" s="1" t="s">
        <v>25</v>
      </c>
    </row>
    <row r="2" spans="1:37" x14ac:dyDescent="0.25">
      <c r="A2" s="1" t="s">
        <v>39</v>
      </c>
    </row>
    <row r="3" spans="1:37" x14ac:dyDescent="0.25">
      <c r="A3" s="1" t="s">
        <v>42</v>
      </c>
    </row>
    <row r="4" spans="1:37" x14ac:dyDescent="0.25">
      <c r="A4" s="1" t="s">
        <v>2</v>
      </c>
    </row>
    <row r="5" spans="1:37" x14ac:dyDescent="0.25">
      <c r="A5" s="1" t="s">
        <v>171</v>
      </c>
    </row>
    <row r="6" spans="1:37" ht="15.75" thickBot="1" x14ac:dyDescent="0.3"/>
    <row r="7" spans="1:37" ht="15.75" customHeight="1" thickBot="1" x14ac:dyDescent="0.3">
      <c r="A7" s="89" t="s">
        <v>38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92" t="s">
        <v>20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</row>
    <row r="8" spans="1:37" ht="56.25" x14ac:dyDescent="0.25">
      <c r="A8" s="16" t="s">
        <v>3</v>
      </c>
      <c r="B8" s="17" t="s">
        <v>13</v>
      </c>
      <c r="C8" s="16" t="s">
        <v>26</v>
      </c>
      <c r="D8" s="16" t="s">
        <v>27</v>
      </c>
      <c r="E8" s="18" t="s">
        <v>28</v>
      </c>
      <c r="F8" s="17" t="s">
        <v>29</v>
      </c>
      <c r="G8" s="19" t="s">
        <v>30</v>
      </c>
      <c r="H8" s="17" t="s">
        <v>31</v>
      </c>
      <c r="I8" s="17" t="s">
        <v>32</v>
      </c>
      <c r="J8" s="17" t="s">
        <v>21</v>
      </c>
      <c r="K8" s="17" t="s">
        <v>24</v>
      </c>
      <c r="L8" s="17" t="s">
        <v>22</v>
      </c>
      <c r="M8" s="17" t="s">
        <v>23</v>
      </c>
      <c r="N8" s="19" t="s">
        <v>18</v>
      </c>
      <c r="O8" s="19" t="s">
        <v>33</v>
      </c>
      <c r="P8" s="16" t="s">
        <v>34</v>
      </c>
      <c r="Q8" s="19" t="s">
        <v>7</v>
      </c>
      <c r="R8" s="19" t="s">
        <v>6</v>
      </c>
      <c r="S8" s="19" t="s">
        <v>11</v>
      </c>
      <c r="T8" s="17" t="s">
        <v>17</v>
      </c>
      <c r="U8" s="19" t="s">
        <v>12</v>
      </c>
      <c r="V8" s="17" t="s">
        <v>14</v>
      </c>
      <c r="W8" s="17" t="s">
        <v>16</v>
      </c>
      <c r="X8" s="17" t="s">
        <v>5</v>
      </c>
      <c r="Y8" s="19" t="s">
        <v>8</v>
      </c>
      <c r="Z8" s="17" t="s">
        <v>35</v>
      </c>
      <c r="AA8" s="17" t="s">
        <v>36</v>
      </c>
      <c r="AB8" s="17" t="s">
        <v>40</v>
      </c>
      <c r="AC8" s="17" t="s">
        <v>37</v>
      </c>
      <c r="AD8" s="17" t="s">
        <v>0</v>
      </c>
      <c r="AE8" s="17" t="s">
        <v>10</v>
      </c>
      <c r="AF8" s="17" t="s">
        <v>15</v>
      </c>
      <c r="AG8" s="17" t="s">
        <v>9</v>
      </c>
      <c r="AH8" s="22" t="s">
        <v>19</v>
      </c>
      <c r="AI8" s="23" t="s">
        <v>1</v>
      </c>
    </row>
    <row r="9" spans="1:37" s="62" customFormat="1" ht="12.75" x14ac:dyDescent="0.2">
      <c r="A9" s="24">
        <v>1</v>
      </c>
      <c r="B9" s="24" t="s">
        <v>4</v>
      </c>
      <c r="C9" s="24"/>
      <c r="D9" s="24"/>
      <c r="E9" s="25"/>
      <c r="F9" s="24"/>
      <c r="G9" s="26"/>
      <c r="H9" s="27"/>
      <c r="I9" s="27"/>
      <c r="J9" s="28"/>
      <c r="K9" s="28"/>
      <c r="L9" s="28"/>
      <c r="M9" s="28"/>
      <c r="N9" s="27"/>
      <c r="O9" s="27"/>
      <c r="P9" s="106" t="s">
        <v>46</v>
      </c>
      <c r="Q9" s="107">
        <v>209700</v>
      </c>
      <c r="R9" s="32"/>
      <c r="S9" s="108"/>
      <c r="T9" s="109"/>
      <c r="U9" s="108"/>
      <c r="V9" s="109"/>
      <c r="W9" s="109"/>
      <c r="X9" s="110">
        <v>209700</v>
      </c>
      <c r="Y9" s="109"/>
      <c r="Z9" s="108"/>
      <c r="AA9" s="108"/>
      <c r="AB9" s="55">
        <v>184700</v>
      </c>
      <c r="AC9" s="55">
        <v>25000</v>
      </c>
      <c r="AD9" s="111" t="s">
        <v>52</v>
      </c>
      <c r="AE9" s="26"/>
      <c r="AF9" s="112"/>
      <c r="AG9" s="104">
        <v>184700</v>
      </c>
      <c r="AH9" s="101" t="s">
        <v>168</v>
      </c>
      <c r="AI9" s="28"/>
      <c r="AJ9" s="60"/>
      <c r="AK9" s="61">
        <f>AB9+AC9-X9</f>
        <v>0</v>
      </c>
    </row>
    <row r="10" spans="1:37" s="62" customFormat="1" ht="12.75" x14ac:dyDescent="0.2">
      <c r="A10" s="24">
        <v>2</v>
      </c>
      <c r="B10" s="24" t="s">
        <v>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106" t="s">
        <v>47</v>
      </c>
      <c r="Q10" s="107">
        <v>4799205</v>
      </c>
      <c r="R10" s="32"/>
      <c r="S10" s="108"/>
      <c r="T10" s="109"/>
      <c r="U10" s="108"/>
      <c r="V10" s="109"/>
      <c r="W10" s="113"/>
      <c r="X10" s="110">
        <v>4799205</v>
      </c>
      <c r="Y10" s="113"/>
      <c r="Z10" s="108"/>
      <c r="AA10" s="108"/>
      <c r="AB10" s="55">
        <v>4799205</v>
      </c>
      <c r="AC10" s="55">
        <v>0</v>
      </c>
      <c r="AD10" s="111" t="s">
        <v>52</v>
      </c>
      <c r="AE10" s="26"/>
      <c r="AF10" s="112"/>
      <c r="AG10" s="104">
        <v>4799205</v>
      </c>
      <c r="AH10" s="101" t="s">
        <v>168</v>
      </c>
      <c r="AI10" s="28"/>
      <c r="AJ10" s="60"/>
      <c r="AK10" s="61">
        <f t="shared" ref="AK10:AK58" si="0">AB10+AC10-X10</f>
        <v>0</v>
      </c>
    </row>
    <row r="11" spans="1:37" s="62" customFormat="1" ht="12.75" x14ac:dyDescent="0.2">
      <c r="A11" s="24">
        <v>3</v>
      </c>
      <c r="B11" s="24" t="s">
        <v>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06" t="s">
        <v>48</v>
      </c>
      <c r="Q11" s="107">
        <v>1408195</v>
      </c>
      <c r="R11" s="32"/>
      <c r="S11" s="108"/>
      <c r="T11" s="109"/>
      <c r="U11" s="108"/>
      <c r="V11" s="109"/>
      <c r="W11" s="113"/>
      <c r="X11" s="110">
        <v>1408195</v>
      </c>
      <c r="Y11" s="113"/>
      <c r="Z11" s="108"/>
      <c r="AA11" s="108"/>
      <c r="AB11" s="55">
        <v>0</v>
      </c>
      <c r="AC11" s="55">
        <v>1408195</v>
      </c>
      <c r="AD11" s="111" t="s">
        <v>52</v>
      </c>
      <c r="AE11" s="26"/>
      <c r="AF11" s="112"/>
      <c r="AG11" s="104">
        <v>0</v>
      </c>
      <c r="AH11" s="101" t="s">
        <v>168</v>
      </c>
      <c r="AI11" s="28"/>
      <c r="AJ11" s="60"/>
      <c r="AK11" s="61">
        <f t="shared" si="0"/>
        <v>0</v>
      </c>
    </row>
    <row r="12" spans="1:37" s="62" customFormat="1" ht="12.75" x14ac:dyDescent="0.2">
      <c r="A12" s="24">
        <v>4</v>
      </c>
      <c r="B12" s="24" t="s">
        <v>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106" t="s">
        <v>49</v>
      </c>
      <c r="Q12" s="107">
        <v>352900</v>
      </c>
      <c r="R12" s="108"/>
      <c r="S12" s="108"/>
      <c r="T12" s="109"/>
      <c r="U12" s="108"/>
      <c r="V12" s="109"/>
      <c r="W12" s="113"/>
      <c r="X12" s="110">
        <v>352900</v>
      </c>
      <c r="Y12" s="113"/>
      <c r="Z12" s="108"/>
      <c r="AA12" s="108"/>
      <c r="AB12" s="55">
        <v>209700</v>
      </c>
      <c r="AC12" s="55">
        <v>143200</v>
      </c>
      <c r="AD12" s="111" t="s">
        <v>52</v>
      </c>
      <c r="AE12" s="26"/>
      <c r="AF12" s="112"/>
      <c r="AG12" s="104">
        <v>209700</v>
      </c>
      <c r="AH12" s="101" t="s">
        <v>168</v>
      </c>
      <c r="AI12" s="28"/>
      <c r="AJ12" s="60"/>
      <c r="AK12" s="61">
        <f t="shared" si="0"/>
        <v>0</v>
      </c>
    </row>
    <row r="13" spans="1:37" s="62" customFormat="1" ht="12.75" x14ac:dyDescent="0.2">
      <c r="A13" s="24">
        <v>5</v>
      </c>
      <c r="B13" s="24" t="s">
        <v>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106" t="s">
        <v>50</v>
      </c>
      <c r="Q13" s="107">
        <v>94010</v>
      </c>
      <c r="R13" s="108"/>
      <c r="S13" s="108"/>
      <c r="T13" s="109"/>
      <c r="U13" s="108"/>
      <c r="V13" s="109"/>
      <c r="W13" s="113"/>
      <c r="X13" s="110">
        <v>94010</v>
      </c>
      <c r="Y13" s="113"/>
      <c r="Z13" s="108"/>
      <c r="AA13" s="108"/>
      <c r="AB13" s="55">
        <v>79010</v>
      </c>
      <c r="AC13" s="55">
        <v>15000</v>
      </c>
      <c r="AD13" s="111" t="s">
        <v>52</v>
      </c>
      <c r="AE13" s="26"/>
      <c r="AF13" s="112"/>
      <c r="AG13" s="104">
        <v>79010</v>
      </c>
      <c r="AH13" s="101" t="s">
        <v>168</v>
      </c>
      <c r="AI13" s="28"/>
      <c r="AJ13" s="60"/>
      <c r="AK13" s="61">
        <f t="shared" si="0"/>
        <v>0</v>
      </c>
    </row>
    <row r="14" spans="1:37" s="62" customFormat="1" ht="12.75" x14ac:dyDescent="0.2">
      <c r="A14" s="24">
        <v>6</v>
      </c>
      <c r="B14" s="24" t="s">
        <v>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106" t="s">
        <v>51</v>
      </c>
      <c r="Q14" s="107">
        <v>123500</v>
      </c>
      <c r="R14" s="108"/>
      <c r="S14" s="108"/>
      <c r="T14" s="109"/>
      <c r="U14" s="108"/>
      <c r="V14" s="109"/>
      <c r="W14" s="113"/>
      <c r="X14" s="110">
        <v>123500</v>
      </c>
      <c r="Y14" s="113"/>
      <c r="Z14" s="108"/>
      <c r="AA14" s="108"/>
      <c r="AB14" s="55">
        <v>108500</v>
      </c>
      <c r="AC14" s="55">
        <v>15000</v>
      </c>
      <c r="AD14" s="111" t="s">
        <v>52</v>
      </c>
      <c r="AE14" s="26"/>
      <c r="AF14" s="112"/>
      <c r="AG14" s="104">
        <v>108500</v>
      </c>
      <c r="AH14" s="101" t="s">
        <v>168</v>
      </c>
      <c r="AI14" s="28"/>
      <c r="AJ14" s="60"/>
      <c r="AK14" s="61">
        <f t="shared" si="0"/>
        <v>0</v>
      </c>
    </row>
    <row r="15" spans="1:37" s="62" customFormat="1" ht="12.75" x14ac:dyDescent="0.2">
      <c r="A15" s="24">
        <v>7</v>
      </c>
      <c r="B15" s="24" t="s">
        <v>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114" t="s">
        <v>53</v>
      </c>
      <c r="Q15" s="115">
        <v>23529</v>
      </c>
      <c r="R15" s="108"/>
      <c r="S15" s="108"/>
      <c r="T15" s="109"/>
      <c r="U15" s="108"/>
      <c r="V15" s="109"/>
      <c r="W15" s="113"/>
      <c r="X15" s="110">
        <v>23529</v>
      </c>
      <c r="Y15" s="113"/>
      <c r="Z15" s="108"/>
      <c r="AA15" s="108"/>
      <c r="AB15" s="55">
        <v>23529</v>
      </c>
      <c r="AC15" s="55">
        <v>0</v>
      </c>
      <c r="AD15" s="116" t="s">
        <v>69</v>
      </c>
      <c r="AE15" s="26"/>
      <c r="AF15" s="112"/>
      <c r="AG15" s="104">
        <v>23529</v>
      </c>
      <c r="AH15" s="101" t="s">
        <v>168</v>
      </c>
      <c r="AI15" s="28"/>
      <c r="AJ15" s="60"/>
      <c r="AK15" s="61">
        <f t="shared" si="0"/>
        <v>0</v>
      </c>
    </row>
    <row r="16" spans="1:37" s="62" customFormat="1" ht="12.75" x14ac:dyDescent="0.2">
      <c r="A16" s="24">
        <v>8</v>
      </c>
      <c r="B16" s="24" t="s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114" t="s">
        <v>54</v>
      </c>
      <c r="Q16" s="117">
        <v>105000</v>
      </c>
      <c r="R16" s="113"/>
      <c r="S16" s="113"/>
      <c r="T16" s="113"/>
      <c r="U16" s="113"/>
      <c r="V16" s="113"/>
      <c r="W16" s="113"/>
      <c r="X16" s="110">
        <v>105000</v>
      </c>
      <c r="Y16" s="113"/>
      <c r="Z16" s="113"/>
      <c r="AA16" s="113"/>
      <c r="AB16" s="55">
        <v>105000</v>
      </c>
      <c r="AC16" s="55">
        <v>0</v>
      </c>
      <c r="AD16" s="116" t="s">
        <v>69</v>
      </c>
      <c r="AE16" s="26"/>
      <c r="AF16" s="112"/>
      <c r="AG16" s="104">
        <v>105000</v>
      </c>
      <c r="AH16" s="101" t="s">
        <v>168</v>
      </c>
      <c r="AI16" s="28"/>
      <c r="AJ16" s="60"/>
      <c r="AK16" s="61">
        <f t="shared" si="0"/>
        <v>0</v>
      </c>
    </row>
    <row r="17" spans="1:37" s="62" customFormat="1" ht="12.75" x14ac:dyDescent="0.2">
      <c r="A17" s="24">
        <v>9</v>
      </c>
      <c r="B17" s="24" t="s">
        <v>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14" t="s">
        <v>55</v>
      </c>
      <c r="Q17" s="118">
        <v>29358</v>
      </c>
      <c r="R17" s="113"/>
      <c r="S17" s="113"/>
      <c r="T17" s="113"/>
      <c r="U17" s="113"/>
      <c r="V17" s="113"/>
      <c r="W17" s="113"/>
      <c r="X17" s="110">
        <v>29358</v>
      </c>
      <c r="Y17" s="113"/>
      <c r="Z17" s="113"/>
      <c r="AA17" s="113"/>
      <c r="AB17" s="55">
        <v>29358</v>
      </c>
      <c r="AC17" s="55">
        <v>0</v>
      </c>
      <c r="AD17" s="116" t="s">
        <v>69</v>
      </c>
      <c r="AE17" s="26"/>
      <c r="AF17" s="112"/>
      <c r="AG17" s="104">
        <v>29358</v>
      </c>
      <c r="AH17" s="101" t="s">
        <v>168</v>
      </c>
      <c r="AI17" s="28"/>
      <c r="AJ17" s="60"/>
      <c r="AK17" s="61">
        <f t="shared" si="0"/>
        <v>0</v>
      </c>
    </row>
    <row r="18" spans="1:37" s="62" customFormat="1" ht="12.75" x14ac:dyDescent="0.2">
      <c r="A18" s="24">
        <v>10</v>
      </c>
      <c r="B18" s="24" t="s">
        <v>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14" t="s">
        <v>56</v>
      </c>
      <c r="Q18" s="118">
        <v>43529</v>
      </c>
      <c r="R18" s="113"/>
      <c r="S18" s="113"/>
      <c r="T18" s="113"/>
      <c r="U18" s="113"/>
      <c r="V18" s="113"/>
      <c r="W18" s="113"/>
      <c r="X18" s="110">
        <v>43529</v>
      </c>
      <c r="Y18" s="113"/>
      <c r="Z18" s="113"/>
      <c r="AA18" s="113"/>
      <c r="AB18" s="55">
        <v>43529</v>
      </c>
      <c r="AC18" s="55">
        <v>0</v>
      </c>
      <c r="AD18" s="116" t="s">
        <v>69</v>
      </c>
      <c r="AE18" s="26"/>
      <c r="AF18" s="112"/>
      <c r="AG18" s="104">
        <v>43529</v>
      </c>
      <c r="AH18" s="101" t="s">
        <v>168</v>
      </c>
      <c r="AI18" s="28"/>
      <c r="AJ18" s="60"/>
      <c r="AK18" s="61">
        <f t="shared" si="0"/>
        <v>0</v>
      </c>
    </row>
    <row r="19" spans="1:37" s="62" customFormat="1" ht="12.75" x14ac:dyDescent="0.2">
      <c r="A19" s="24">
        <v>11</v>
      </c>
      <c r="B19" s="24" t="s">
        <v>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14" t="s">
        <v>57</v>
      </c>
      <c r="Q19" s="117">
        <v>49500</v>
      </c>
      <c r="R19" s="113"/>
      <c r="S19" s="113"/>
      <c r="T19" s="113"/>
      <c r="U19" s="113"/>
      <c r="V19" s="113"/>
      <c r="W19" s="113"/>
      <c r="X19" s="110">
        <v>49500</v>
      </c>
      <c r="Y19" s="113"/>
      <c r="Z19" s="113"/>
      <c r="AA19" s="113"/>
      <c r="AB19" s="55">
        <v>49500</v>
      </c>
      <c r="AC19" s="55">
        <v>0</v>
      </c>
      <c r="AD19" s="116" t="s">
        <v>69</v>
      </c>
      <c r="AE19" s="26"/>
      <c r="AF19" s="112"/>
      <c r="AG19" s="104">
        <v>49500</v>
      </c>
      <c r="AH19" s="101" t="s">
        <v>168</v>
      </c>
      <c r="AI19" s="28"/>
      <c r="AJ19" s="60"/>
      <c r="AK19" s="61">
        <f t="shared" si="0"/>
        <v>0</v>
      </c>
    </row>
    <row r="20" spans="1:37" s="62" customFormat="1" ht="12.75" x14ac:dyDescent="0.2">
      <c r="A20" s="24">
        <v>12</v>
      </c>
      <c r="B20" s="24" t="s">
        <v>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14" t="s">
        <v>58</v>
      </c>
      <c r="Q20" s="118">
        <v>740000</v>
      </c>
      <c r="R20" s="113"/>
      <c r="S20" s="113"/>
      <c r="T20" s="113"/>
      <c r="U20" s="113"/>
      <c r="V20" s="113"/>
      <c r="W20" s="113"/>
      <c r="X20" s="110">
        <v>740000</v>
      </c>
      <c r="Y20" s="113"/>
      <c r="Z20" s="113"/>
      <c r="AA20" s="113"/>
      <c r="AB20" s="55">
        <v>740000</v>
      </c>
      <c r="AC20" s="55">
        <v>0</v>
      </c>
      <c r="AD20" s="116" t="s">
        <v>69</v>
      </c>
      <c r="AE20" s="26"/>
      <c r="AF20" s="112"/>
      <c r="AG20" s="104">
        <v>740000</v>
      </c>
      <c r="AH20" s="101" t="s">
        <v>168</v>
      </c>
      <c r="AI20" s="28"/>
      <c r="AJ20" s="60"/>
      <c r="AK20" s="61">
        <f t="shared" si="0"/>
        <v>0</v>
      </c>
    </row>
    <row r="21" spans="1:37" s="62" customFormat="1" ht="12.75" x14ac:dyDescent="0.2">
      <c r="A21" s="24">
        <v>13</v>
      </c>
      <c r="B21" s="24" t="s">
        <v>4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114" t="s">
        <v>59</v>
      </c>
      <c r="Q21" s="118">
        <v>38000</v>
      </c>
      <c r="R21" s="113"/>
      <c r="S21" s="113"/>
      <c r="T21" s="113"/>
      <c r="U21" s="113"/>
      <c r="V21" s="113"/>
      <c r="W21" s="113"/>
      <c r="X21" s="110">
        <v>38000</v>
      </c>
      <c r="Y21" s="113"/>
      <c r="Z21" s="113"/>
      <c r="AA21" s="113"/>
      <c r="AB21" s="55">
        <v>38000</v>
      </c>
      <c r="AC21" s="55">
        <v>0</v>
      </c>
      <c r="AD21" s="116" t="s">
        <v>69</v>
      </c>
      <c r="AE21" s="26"/>
      <c r="AF21" s="112"/>
      <c r="AG21" s="104">
        <v>38000</v>
      </c>
      <c r="AH21" s="101" t="s">
        <v>168</v>
      </c>
      <c r="AI21" s="28"/>
      <c r="AJ21" s="60"/>
      <c r="AK21" s="61">
        <f t="shared" si="0"/>
        <v>0</v>
      </c>
    </row>
    <row r="22" spans="1:37" s="62" customFormat="1" ht="12.75" x14ac:dyDescent="0.2">
      <c r="A22" s="24">
        <v>14</v>
      </c>
      <c r="B22" s="24" t="s">
        <v>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14" t="s">
        <v>60</v>
      </c>
      <c r="Q22" s="118">
        <v>276000</v>
      </c>
      <c r="R22" s="113"/>
      <c r="S22" s="113"/>
      <c r="T22" s="113"/>
      <c r="U22" s="113"/>
      <c r="V22" s="113"/>
      <c r="W22" s="113"/>
      <c r="X22" s="110">
        <v>276000</v>
      </c>
      <c r="Y22" s="113"/>
      <c r="Z22" s="113"/>
      <c r="AA22" s="113"/>
      <c r="AB22" s="55">
        <v>245000</v>
      </c>
      <c r="AC22" s="55">
        <v>31000</v>
      </c>
      <c r="AD22" s="116" t="s">
        <v>69</v>
      </c>
      <c r="AE22" s="26"/>
      <c r="AF22" s="112"/>
      <c r="AG22" s="104">
        <v>245000</v>
      </c>
      <c r="AH22" s="101" t="s">
        <v>168</v>
      </c>
      <c r="AI22" s="28"/>
      <c r="AJ22" s="60"/>
      <c r="AK22" s="61">
        <f t="shared" si="0"/>
        <v>0</v>
      </c>
    </row>
    <row r="23" spans="1:37" s="62" customFormat="1" ht="12.75" x14ac:dyDescent="0.2">
      <c r="A23" s="24">
        <v>15</v>
      </c>
      <c r="B23" s="24" t="s">
        <v>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114" t="s">
        <v>61</v>
      </c>
      <c r="Q23" s="118">
        <v>105000</v>
      </c>
      <c r="R23" s="113"/>
      <c r="S23" s="113"/>
      <c r="T23" s="113"/>
      <c r="U23" s="113"/>
      <c r="V23" s="113"/>
      <c r="W23" s="113"/>
      <c r="X23" s="110">
        <v>105000</v>
      </c>
      <c r="Y23" s="113"/>
      <c r="Z23" s="113"/>
      <c r="AA23" s="113"/>
      <c r="AB23" s="55">
        <v>105000</v>
      </c>
      <c r="AC23" s="55">
        <v>0</v>
      </c>
      <c r="AD23" s="116" t="s">
        <v>69</v>
      </c>
      <c r="AE23" s="26"/>
      <c r="AF23" s="112"/>
      <c r="AG23" s="104">
        <v>105000</v>
      </c>
      <c r="AH23" s="101" t="s">
        <v>168</v>
      </c>
      <c r="AI23" s="28"/>
      <c r="AJ23" s="60"/>
      <c r="AK23" s="61">
        <f t="shared" si="0"/>
        <v>0</v>
      </c>
    </row>
    <row r="24" spans="1:37" s="62" customFormat="1" ht="12.75" x14ac:dyDescent="0.2">
      <c r="A24" s="24">
        <v>16</v>
      </c>
      <c r="B24" s="24" t="s">
        <v>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114" t="s">
        <v>62</v>
      </c>
      <c r="Q24" s="118">
        <v>96358</v>
      </c>
      <c r="R24" s="113"/>
      <c r="S24" s="113"/>
      <c r="T24" s="113"/>
      <c r="U24" s="113"/>
      <c r="V24" s="113"/>
      <c r="W24" s="113"/>
      <c r="X24" s="110">
        <v>96358</v>
      </c>
      <c r="Y24" s="113"/>
      <c r="Z24" s="113"/>
      <c r="AA24" s="113"/>
      <c r="AB24" s="55">
        <v>96358</v>
      </c>
      <c r="AC24" s="55">
        <v>0</v>
      </c>
      <c r="AD24" s="116" t="s">
        <v>69</v>
      </c>
      <c r="AE24" s="26"/>
      <c r="AF24" s="112"/>
      <c r="AG24" s="104">
        <v>96358</v>
      </c>
      <c r="AH24" s="101" t="s">
        <v>168</v>
      </c>
      <c r="AI24" s="28"/>
      <c r="AJ24" s="60"/>
      <c r="AK24" s="61">
        <f t="shared" si="0"/>
        <v>0</v>
      </c>
    </row>
    <row r="25" spans="1:37" s="62" customFormat="1" ht="12.75" x14ac:dyDescent="0.2">
      <c r="A25" s="24">
        <v>17</v>
      </c>
      <c r="B25" s="24" t="s">
        <v>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14" t="s">
        <v>63</v>
      </c>
      <c r="Q25" s="118">
        <v>49500</v>
      </c>
      <c r="R25" s="113"/>
      <c r="S25" s="113"/>
      <c r="T25" s="113"/>
      <c r="U25" s="113"/>
      <c r="V25" s="113"/>
      <c r="W25" s="113"/>
      <c r="X25" s="110">
        <v>49500</v>
      </c>
      <c r="Y25" s="113"/>
      <c r="Z25" s="113"/>
      <c r="AA25" s="113"/>
      <c r="AB25" s="55">
        <v>49500</v>
      </c>
      <c r="AC25" s="55">
        <v>0</v>
      </c>
      <c r="AD25" s="116" t="s">
        <v>69</v>
      </c>
      <c r="AE25" s="26"/>
      <c r="AF25" s="112"/>
      <c r="AG25" s="104">
        <v>49500</v>
      </c>
      <c r="AH25" s="101" t="s">
        <v>168</v>
      </c>
      <c r="AI25" s="28"/>
      <c r="AJ25" s="60"/>
      <c r="AK25" s="61">
        <f t="shared" si="0"/>
        <v>0</v>
      </c>
    </row>
    <row r="26" spans="1:37" s="62" customFormat="1" ht="12.75" x14ac:dyDescent="0.2">
      <c r="A26" s="24">
        <v>18</v>
      </c>
      <c r="B26" s="24" t="s">
        <v>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114" t="s">
        <v>64</v>
      </c>
      <c r="Q26" s="118">
        <v>49500</v>
      </c>
      <c r="R26" s="113"/>
      <c r="S26" s="113"/>
      <c r="T26" s="113"/>
      <c r="U26" s="113"/>
      <c r="V26" s="113"/>
      <c r="W26" s="113"/>
      <c r="X26" s="110">
        <v>49500</v>
      </c>
      <c r="Y26" s="113"/>
      <c r="Z26" s="113"/>
      <c r="AA26" s="113"/>
      <c r="AB26" s="55">
        <v>49500</v>
      </c>
      <c r="AC26" s="55">
        <v>0</v>
      </c>
      <c r="AD26" s="116" t="s">
        <v>69</v>
      </c>
      <c r="AE26" s="26"/>
      <c r="AF26" s="112"/>
      <c r="AG26" s="104">
        <v>49500</v>
      </c>
      <c r="AH26" s="101" t="s">
        <v>168</v>
      </c>
      <c r="AI26" s="28"/>
      <c r="AJ26" s="60"/>
      <c r="AK26" s="61">
        <f t="shared" si="0"/>
        <v>0</v>
      </c>
    </row>
    <row r="27" spans="1:37" s="62" customFormat="1" ht="12.75" x14ac:dyDescent="0.2">
      <c r="A27" s="24">
        <v>19</v>
      </c>
      <c r="B27" s="24" t="s">
        <v>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14" t="s">
        <v>65</v>
      </c>
      <c r="Q27" s="118">
        <v>27458</v>
      </c>
      <c r="R27" s="113"/>
      <c r="S27" s="113"/>
      <c r="T27" s="113"/>
      <c r="U27" s="113"/>
      <c r="V27" s="113"/>
      <c r="W27" s="113"/>
      <c r="X27" s="110">
        <v>27458</v>
      </c>
      <c r="Y27" s="113"/>
      <c r="Z27" s="113"/>
      <c r="AA27" s="113"/>
      <c r="AB27" s="55">
        <v>27458</v>
      </c>
      <c r="AC27" s="55">
        <v>0</v>
      </c>
      <c r="AD27" s="116" t="s">
        <v>69</v>
      </c>
      <c r="AE27" s="26"/>
      <c r="AF27" s="112"/>
      <c r="AG27" s="104">
        <v>27458</v>
      </c>
      <c r="AH27" s="101" t="s">
        <v>168</v>
      </c>
      <c r="AI27" s="28"/>
      <c r="AJ27" s="60"/>
      <c r="AK27" s="61">
        <f t="shared" si="0"/>
        <v>0</v>
      </c>
    </row>
    <row r="28" spans="1:37" s="62" customFormat="1" ht="12.75" x14ac:dyDescent="0.2">
      <c r="A28" s="24">
        <v>20</v>
      </c>
      <c r="B28" s="24" t="s">
        <v>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114" t="s">
        <v>66</v>
      </c>
      <c r="Q28" s="118">
        <v>72800</v>
      </c>
      <c r="R28" s="113"/>
      <c r="S28" s="113"/>
      <c r="T28" s="113"/>
      <c r="U28" s="113"/>
      <c r="V28" s="113"/>
      <c r="W28" s="113"/>
      <c r="X28" s="110">
        <v>72800</v>
      </c>
      <c r="Y28" s="113"/>
      <c r="Z28" s="113"/>
      <c r="AA28" s="113"/>
      <c r="AB28" s="55">
        <v>72800</v>
      </c>
      <c r="AC28" s="55">
        <v>0</v>
      </c>
      <c r="AD28" s="116" t="s">
        <v>69</v>
      </c>
      <c r="AE28" s="26"/>
      <c r="AF28" s="112"/>
      <c r="AG28" s="104">
        <v>72800</v>
      </c>
      <c r="AH28" s="101" t="s">
        <v>168</v>
      </c>
      <c r="AI28" s="28"/>
      <c r="AJ28" s="60"/>
      <c r="AK28" s="61">
        <f t="shared" si="0"/>
        <v>0</v>
      </c>
    </row>
    <row r="29" spans="1:37" s="62" customFormat="1" ht="12.75" x14ac:dyDescent="0.2">
      <c r="A29" s="24">
        <v>21</v>
      </c>
      <c r="B29" s="24" t="s">
        <v>4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114" t="s">
        <v>67</v>
      </c>
      <c r="Q29" s="118">
        <v>106000</v>
      </c>
      <c r="R29" s="113"/>
      <c r="S29" s="113"/>
      <c r="T29" s="113"/>
      <c r="U29" s="113"/>
      <c r="V29" s="113"/>
      <c r="W29" s="113"/>
      <c r="X29" s="110">
        <v>106000</v>
      </c>
      <c r="Y29" s="113"/>
      <c r="Z29" s="113"/>
      <c r="AA29" s="113"/>
      <c r="AB29" s="55">
        <v>106000</v>
      </c>
      <c r="AC29" s="55">
        <v>0</v>
      </c>
      <c r="AD29" s="116" t="s">
        <v>69</v>
      </c>
      <c r="AE29" s="26"/>
      <c r="AF29" s="112"/>
      <c r="AG29" s="104">
        <v>106000</v>
      </c>
      <c r="AH29" s="101" t="s">
        <v>168</v>
      </c>
      <c r="AI29" s="28"/>
      <c r="AJ29" s="60"/>
      <c r="AK29" s="61">
        <f t="shared" si="0"/>
        <v>0</v>
      </c>
    </row>
    <row r="30" spans="1:37" s="62" customFormat="1" ht="12.75" x14ac:dyDescent="0.2">
      <c r="A30" s="24">
        <v>22</v>
      </c>
      <c r="B30" s="24" t="s">
        <v>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14" t="s">
        <v>68</v>
      </c>
      <c r="Q30" s="119">
        <v>70135</v>
      </c>
      <c r="R30" s="113"/>
      <c r="S30" s="113"/>
      <c r="T30" s="113"/>
      <c r="U30" s="113"/>
      <c r="V30" s="113"/>
      <c r="W30" s="113"/>
      <c r="X30" s="107">
        <v>35635</v>
      </c>
      <c r="Y30" s="113"/>
      <c r="Z30" s="113"/>
      <c r="AA30" s="113"/>
      <c r="AB30" s="55">
        <v>35135</v>
      </c>
      <c r="AC30" s="55">
        <v>500</v>
      </c>
      <c r="AD30" s="120" t="s">
        <v>70</v>
      </c>
      <c r="AE30" s="26"/>
      <c r="AF30" s="112"/>
      <c r="AG30" s="104">
        <v>35135</v>
      </c>
      <c r="AH30" s="101" t="s">
        <v>168</v>
      </c>
      <c r="AI30" s="28"/>
      <c r="AJ30" s="60"/>
      <c r="AK30" s="61">
        <f t="shared" si="0"/>
        <v>0</v>
      </c>
    </row>
    <row r="31" spans="1:37" s="62" customFormat="1" ht="12.75" x14ac:dyDescent="0.2">
      <c r="A31" s="24">
        <v>23</v>
      </c>
      <c r="B31" s="24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14" t="s">
        <v>71</v>
      </c>
      <c r="Q31" s="119">
        <v>49500</v>
      </c>
      <c r="R31" s="113"/>
      <c r="S31" s="113"/>
      <c r="T31" s="113"/>
      <c r="U31" s="113"/>
      <c r="V31" s="113"/>
      <c r="W31" s="113"/>
      <c r="X31" s="121">
        <v>49500</v>
      </c>
      <c r="Y31" s="113"/>
      <c r="Z31" s="113"/>
      <c r="AA31" s="113"/>
      <c r="AB31" s="55">
        <v>34500</v>
      </c>
      <c r="AC31" s="55">
        <v>15000</v>
      </c>
      <c r="AD31" s="122" t="s">
        <v>125</v>
      </c>
      <c r="AE31" s="26"/>
      <c r="AF31" s="112"/>
      <c r="AG31" s="104">
        <v>34500</v>
      </c>
      <c r="AH31" s="101" t="s">
        <v>168</v>
      </c>
      <c r="AI31" s="28"/>
      <c r="AJ31" s="60"/>
      <c r="AK31" s="61">
        <f t="shared" si="0"/>
        <v>0</v>
      </c>
    </row>
    <row r="32" spans="1:37" s="62" customFormat="1" ht="12.75" x14ac:dyDescent="0.2">
      <c r="A32" s="24">
        <v>24</v>
      </c>
      <c r="B32" s="24" t="s">
        <v>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14" t="s">
        <v>72</v>
      </c>
      <c r="Q32" s="119">
        <v>105000</v>
      </c>
      <c r="R32" s="113"/>
      <c r="S32" s="113"/>
      <c r="T32" s="113"/>
      <c r="U32" s="113"/>
      <c r="V32" s="113"/>
      <c r="W32" s="113"/>
      <c r="X32" s="121">
        <v>105000</v>
      </c>
      <c r="Y32" s="113"/>
      <c r="Z32" s="113"/>
      <c r="AA32" s="113"/>
      <c r="AB32" s="55">
        <v>90000</v>
      </c>
      <c r="AC32" s="55">
        <v>15000</v>
      </c>
      <c r="AD32" s="122" t="s">
        <v>125</v>
      </c>
      <c r="AE32" s="26"/>
      <c r="AF32" s="112"/>
      <c r="AG32" s="104">
        <v>90000</v>
      </c>
      <c r="AH32" s="101" t="s">
        <v>168</v>
      </c>
      <c r="AI32" s="28"/>
      <c r="AJ32" s="60"/>
      <c r="AK32" s="61">
        <f t="shared" si="0"/>
        <v>0</v>
      </c>
    </row>
    <row r="33" spans="1:37" s="62" customFormat="1" ht="12.75" x14ac:dyDescent="0.2">
      <c r="A33" s="24">
        <v>25</v>
      </c>
      <c r="B33" s="24" t="s">
        <v>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14" t="s">
        <v>73</v>
      </c>
      <c r="Q33" s="119">
        <v>49500</v>
      </c>
      <c r="R33" s="113"/>
      <c r="S33" s="113"/>
      <c r="T33" s="113"/>
      <c r="U33" s="113"/>
      <c r="V33" s="113"/>
      <c r="W33" s="113"/>
      <c r="X33" s="121">
        <v>49500</v>
      </c>
      <c r="Y33" s="113"/>
      <c r="Z33" s="113"/>
      <c r="AA33" s="113"/>
      <c r="AB33" s="55">
        <v>34500</v>
      </c>
      <c r="AC33" s="55">
        <v>15000</v>
      </c>
      <c r="AD33" s="122" t="s">
        <v>125</v>
      </c>
      <c r="AE33" s="26"/>
      <c r="AF33" s="112"/>
      <c r="AG33" s="104">
        <v>34500</v>
      </c>
      <c r="AH33" s="101" t="s">
        <v>168</v>
      </c>
      <c r="AI33" s="28"/>
      <c r="AJ33" s="60"/>
      <c r="AK33" s="61">
        <f t="shared" si="0"/>
        <v>0</v>
      </c>
    </row>
    <row r="34" spans="1:37" s="62" customFormat="1" ht="12.75" x14ac:dyDescent="0.2">
      <c r="A34" s="24">
        <v>26</v>
      </c>
      <c r="B34" s="24" t="s">
        <v>4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114" t="s">
        <v>74</v>
      </c>
      <c r="Q34" s="119">
        <v>49500</v>
      </c>
      <c r="R34" s="113"/>
      <c r="S34" s="113"/>
      <c r="T34" s="113"/>
      <c r="U34" s="113"/>
      <c r="V34" s="113"/>
      <c r="W34" s="113"/>
      <c r="X34" s="121">
        <v>49500</v>
      </c>
      <c r="Y34" s="113"/>
      <c r="Z34" s="113"/>
      <c r="AA34" s="113"/>
      <c r="AB34" s="55">
        <v>34500</v>
      </c>
      <c r="AC34" s="55">
        <v>15000</v>
      </c>
      <c r="AD34" s="122" t="s">
        <v>125</v>
      </c>
      <c r="AE34" s="26"/>
      <c r="AF34" s="112"/>
      <c r="AG34" s="104">
        <v>34500</v>
      </c>
      <c r="AH34" s="101" t="s">
        <v>168</v>
      </c>
      <c r="AI34" s="28"/>
      <c r="AJ34" s="60"/>
      <c r="AK34" s="61">
        <f t="shared" si="0"/>
        <v>0</v>
      </c>
    </row>
    <row r="35" spans="1:37" s="62" customFormat="1" ht="12.75" x14ac:dyDescent="0.2">
      <c r="A35" s="24">
        <v>27</v>
      </c>
      <c r="B35" s="24" t="s">
        <v>4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114" t="s">
        <v>75</v>
      </c>
      <c r="Q35" s="119">
        <v>105000</v>
      </c>
      <c r="R35" s="113"/>
      <c r="S35" s="113"/>
      <c r="T35" s="113"/>
      <c r="U35" s="113"/>
      <c r="V35" s="113"/>
      <c r="W35" s="113"/>
      <c r="X35" s="121">
        <v>105000</v>
      </c>
      <c r="Y35" s="113"/>
      <c r="Z35" s="113"/>
      <c r="AA35" s="113"/>
      <c r="AB35" s="55">
        <v>90000</v>
      </c>
      <c r="AC35" s="55">
        <v>15000</v>
      </c>
      <c r="AD35" s="122" t="s">
        <v>125</v>
      </c>
      <c r="AE35" s="26"/>
      <c r="AF35" s="112"/>
      <c r="AG35" s="104">
        <v>90000</v>
      </c>
      <c r="AH35" s="101" t="s">
        <v>168</v>
      </c>
      <c r="AI35" s="28"/>
      <c r="AJ35" s="60"/>
      <c r="AK35" s="61">
        <f t="shared" si="0"/>
        <v>0</v>
      </c>
    </row>
    <row r="36" spans="1:37" s="62" customFormat="1" ht="12.75" x14ac:dyDescent="0.2">
      <c r="A36" s="24">
        <v>28</v>
      </c>
      <c r="B36" s="24" t="s">
        <v>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14" t="s">
        <v>76</v>
      </c>
      <c r="Q36" s="119">
        <v>669000</v>
      </c>
      <c r="R36" s="113"/>
      <c r="S36" s="113"/>
      <c r="T36" s="113"/>
      <c r="U36" s="113"/>
      <c r="V36" s="113"/>
      <c r="W36" s="113"/>
      <c r="X36" s="121">
        <v>669000</v>
      </c>
      <c r="Y36" s="113"/>
      <c r="Z36" s="113"/>
      <c r="AA36" s="113"/>
      <c r="AB36" s="55">
        <v>399000</v>
      </c>
      <c r="AC36" s="55">
        <v>270000</v>
      </c>
      <c r="AD36" s="122" t="s">
        <v>125</v>
      </c>
      <c r="AE36" s="26"/>
      <c r="AF36" s="112"/>
      <c r="AG36" s="104">
        <v>399000</v>
      </c>
      <c r="AH36" s="101" t="s">
        <v>168</v>
      </c>
      <c r="AI36" s="28"/>
      <c r="AJ36" s="60"/>
      <c r="AK36" s="61">
        <f t="shared" si="0"/>
        <v>0</v>
      </c>
    </row>
    <row r="37" spans="1:37" s="62" customFormat="1" ht="12.75" x14ac:dyDescent="0.2">
      <c r="A37" s="24">
        <v>29</v>
      </c>
      <c r="B37" s="24" t="s">
        <v>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14" t="s">
        <v>77</v>
      </c>
      <c r="Q37" s="119">
        <v>126000</v>
      </c>
      <c r="R37" s="113"/>
      <c r="S37" s="113"/>
      <c r="T37" s="113"/>
      <c r="U37" s="113"/>
      <c r="V37" s="113"/>
      <c r="W37" s="113"/>
      <c r="X37" s="121">
        <v>126000</v>
      </c>
      <c r="Y37" s="113"/>
      <c r="Z37" s="113"/>
      <c r="AA37" s="113"/>
      <c r="AB37" s="55">
        <v>111000</v>
      </c>
      <c r="AC37" s="55">
        <v>15000</v>
      </c>
      <c r="AD37" s="122" t="s">
        <v>125</v>
      </c>
      <c r="AE37" s="26"/>
      <c r="AF37" s="112"/>
      <c r="AG37" s="104">
        <v>111000</v>
      </c>
      <c r="AH37" s="101" t="s">
        <v>168</v>
      </c>
      <c r="AI37" s="28"/>
      <c r="AJ37" s="60"/>
      <c r="AK37" s="61">
        <f t="shared" si="0"/>
        <v>0</v>
      </c>
    </row>
    <row r="38" spans="1:37" s="62" customFormat="1" ht="12.75" x14ac:dyDescent="0.2">
      <c r="A38" s="24">
        <v>30</v>
      </c>
      <c r="B38" s="24" t="s">
        <v>4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114" t="s">
        <v>78</v>
      </c>
      <c r="Q38" s="123">
        <v>38000</v>
      </c>
      <c r="R38" s="113"/>
      <c r="S38" s="113"/>
      <c r="T38" s="113"/>
      <c r="U38" s="113"/>
      <c r="V38" s="113"/>
      <c r="W38" s="113"/>
      <c r="X38" s="121">
        <v>38000</v>
      </c>
      <c r="Y38" s="113"/>
      <c r="Z38" s="113"/>
      <c r="AA38" s="113"/>
      <c r="AB38" s="55">
        <v>23000</v>
      </c>
      <c r="AC38" s="55">
        <v>15000</v>
      </c>
      <c r="AD38" s="122" t="s">
        <v>125</v>
      </c>
      <c r="AE38" s="26"/>
      <c r="AF38" s="112"/>
      <c r="AG38" s="104">
        <v>23000</v>
      </c>
      <c r="AH38" s="101" t="s">
        <v>168</v>
      </c>
      <c r="AI38" s="28"/>
      <c r="AJ38" s="60"/>
      <c r="AK38" s="61">
        <f t="shared" si="0"/>
        <v>0</v>
      </c>
    </row>
    <row r="39" spans="1:37" s="62" customFormat="1" ht="12.75" x14ac:dyDescent="0.2">
      <c r="A39" s="24">
        <v>31</v>
      </c>
      <c r="B39" s="24" t="s">
        <v>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14" t="s">
        <v>79</v>
      </c>
      <c r="Q39" s="119">
        <v>38000</v>
      </c>
      <c r="R39" s="113"/>
      <c r="S39" s="113"/>
      <c r="T39" s="113"/>
      <c r="U39" s="113"/>
      <c r="V39" s="113"/>
      <c r="W39" s="113"/>
      <c r="X39" s="121">
        <v>38000</v>
      </c>
      <c r="Y39" s="113"/>
      <c r="Z39" s="113"/>
      <c r="AA39" s="113"/>
      <c r="AB39" s="55">
        <v>23000</v>
      </c>
      <c r="AC39" s="55">
        <v>15000</v>
      </c>
      <c r="AD39" s="122" t="s">
        <v>125</v>
      </c>
      <c r="AE39" s="26"/>
      <c r="AF39" s="112"/>
      <c r="AG39" s="104">
        <v>23000</v>
      </c>
      <c r="AH39" s="101" t="s">
        <v>168</v>
      </c>
      <c r="AI39" s="28"/>
      <c r="AJ39" s="60"/>
      <c r="AK39" s="61">
        <f t="shared" si="0"/>
        <v>0</v>
      </c>
    </row>
    <row r="40" spans="1:37" s="62" customFormat="1" ht="12.75" x14ac:dyDescent="0.2">
      <c r="A40" s="24">
        <v>32</v>
      </c>
      <c r="B40" s="24" t="s">
        <v>4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114" t="s">
        <v>80</v>
      </c>
      <c r="Q40" s="119">
        <v>61000</v>
      </c>
      <c r="R40" s="113"/>
      <c r="S40" s="113"/>
      <c r="T40" s="113"/>
      <c r="U40" s="113"/>
      <c r="V40" s="113"/>
      <c r="W40" s="113"/>
      <c r="X40" s="121">
        <v>61000</v>
      </c>
      <c r="Y40" s="113"/>
      <c r="Z40" s="113"/>
      <c r="AA40" s="113"/>
      <c r="AB40" s="55">
        <v>46000</v>
      </c>
      <c r="AC40" s="55">
        <v>15000</v>
      </c>
      <c r="AD40" s="122" t="s">
        <v>125</v>
      </c>
      <c r="AE40" s="26"/>
      <c r="AF40" s="112"/>
      <c r="AG40" s="104">
        <v>46000</v>
      </c>
      <c r="AH40" s="101" t="s">
        <v>168</v>
      </c>
      <c r="AI40" s="28"/>
      <c r="AJ40" s="60"/>
      <c r="AK40" s="61">
        <f t="shared" si="0"/>
        <v>0</v>
      </c>
    </row>
    <row r="41" spans="1:37" s="62" customFormat="1" ht="12.75" x14ac:dyDescent="0.2">
      <c r="A41" s="24">
        <v>33</v>
      </c>
      <c r="B41" s="24" t="s">
        <v>4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114" t="s">
        <v>81</v>
      </c>
      <c r="Q41" s="119">
        <v>61000</v>
      </c>
      <c r="R41" s="113"/>
      <c r="S41" s="113"/>
      <c r="T41" s="113"/>
      <c r="U41" s="113"/>
      <c r="V41" s="113"/>
      <c r="W41" s="113"/>
      <c r="X41" s="121">
        <v>61000</v>
      </c>
      <c r="Y41" s="113"/>
      <c r="Z41" s="113"/>
      <c r="AA41" s="113"/>
      <c r="AB41" s="55">
        <v>46000</v>
      </c>
      <c r="AC41" s="55">
        <v>15000</v>
      </c>
      <c r="AD41" s="122" t="s">
        <v>125</v>
      </c>
      <c r="AE41" s="26"/>
      <c r="AF41" s="112"/>
      <c r="AG41" s="104">
        <v>46000</v>
      </c>
      <c r="AH41" s="101" t="s">
        <v>168</v>
      </c>
      <c r="AI41" s="28"/>
      <c r="AJ41" s="60"/>
      <c r="AK41" s="61">
        <f t="shared" si="0"/>
        <v>0</v>
      </c>
    </row>
    <row r="42" spans="1:37" s="62" customFormat="1" ht="12.75" x14ac:dyDescent="0.2">
      <c r="A42" s="24">
        <v>34</v>
      </c>
      <c r="B42" s="24" t="s">
        <v>4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114" t="s">
        <v>82</v>
      </c>
      <c r="Q42" s="119">
        <v>126000</v>
      </c>
      <c r="R42" s="113"/>
      <c r="S42" s="113"/>
      <c r="T42" s="113"/>
      <c r="U42" s="113"/>
      <c r="V42" s="113"/>
      <c r="W42" s="113"/>
      <c r="X42" s="121">
        <v>126000</v>
      </c>
      <c r="Y42" s="113"/>
      <c r="Z42" s="113"/>
      <c r="AA42" s="113"/>
      <c r="AB42" s="55">
        <v>111000</v>
      </c>
      <c r="AC42" s="55">
        <v>15000</v>
      </c>
      <c r="AD42" s="122" t="s">
        <v>125</v>
      </c>
      <c r="AE42" s="26"/>
      <c r="AF42" s="112"/>
      <c r="AG42" s="104">
        <v>111000</v>
      </c>
      <c r="AH42" s="101" t="s">
        <v>168</v>
      </c>
      <c r="AI42" s="28"/>
      <c r="AJ42" s="60"/>
      <c r="AK42" s="61">
        <f t="shared" si="0"/>
        <v>0</v>
      </c>
    </row>
    <row r="43" spans="1:37" s="62" customFormat="1" ht="12.75" x14ac:dyDescent="0.2">
      <c r="A43" s="24">
        <v>35</v>
      </c>
      <c r="B43" s="24" t="s">
        <v>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114" t="s">
        <v>83</v>
      </c>
      <c r="Q43" s="119">
        <v>61000</v>
      </c>
      <c r="R43" s="113"/>
      <c r="S43" s="113"/>
      <c r="T43" s="113"/>
      <c r="U43" s="113"/>
      <c r="V43" s="113"/>
      <c r="W43" s="113"/>
      <c r="X43" s="121">
        <v>61000</v>
      </c>
      <c r="Y43" s="113"/>
      <c r="Z43" s="113"/>
      <c r="AA43" s="113"/>
      <c r="AB43" s="55">
        <v>46000</v>
      </c>
      <c r="AC43" s="55">
        <v>15000</v>
      </c>
      <c r="AD43" s="122" t="s">
        <v>125</v>
      </c>
      <c r="AE43" s="26"/>
      <c r="AF43" s="112"/>
      <c r="AG43" s="104">
        <v>46000</v>
      </c>
      <c r="AH43" s="101" t="s">
        <v>168</v>
      </c>
      <c r="AI43" s="28"/>
      <c r="AJ43" s="60"/>
      <c r="AK43" s="61">
        <f t="shared" si="0"/>
        <v>0</v>
      </c>
    </row>
    <row r="44" spans="1:37" s="62" customFormat="1" ht="12.75" x14ac:dyDescent="0.2">
      <c r="A44" s="24">
        <v>36</v>
      </c>
      <c r="B44" s="24" t="s">
        <v>4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114" t="s">
        <v>84</v>
      </c>
      <c r="Q44" s="119">
        <v>61000</v>
      </c>
      <c r="R44" s="113"/>
      <c r="S44" s="113"/>
      <c r="T44" s="113"/>
      <c r="U44" s="113"/>
      <c r="V44" s="113"/>
      <c r="W44" s="113"/>
      <c r="X44" s="121">
        <v>61000</v>
      </c>
      <c r="Y44" s="113"/>
      <c r="Z44" s="113"/>
      <c r="AA44" s="113"/>
      <c r="AB44" s="55">
        <v>46000</v>
      </c>
      <c r="AC44" s="55">
        <v>15000</v>
      </c>
      <c r="AD44" s="122" t="s">
        <v>125</v>
      </c>
      <c r="AE44" s="26"/>
      <c r="AF44" s="112"/>
      <c r="AG44" s="104">
        <v>46000</v>
      </c>
      <c r="AH44" s="101" t="s">
        <v>168</v>
      </c>
      <c r="AI44" s="28"/>
      <c r="AJ44" s="60"/>
      <c r="AK44" s="61">
        <f t="shared" si="0"/>
        <v>0</v>
      </c>
    </row>
    <row r="45" spans="1:37" s="62" customFormat="1" ht="12.75" x14ac:dyDescent="0.2">
      <c r="A45" s="24">
        <v>37</v>
      </c>
      <c r="B45" s="24" t="s">
        <v>4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114" t="s">
        <v>85</v>
      </c>
      <c r="Q45" s="119">
        <v>122550</v>
      </c>
      <c r="R45" s="113"/>
      <c r="S45" s="113"/>
      <c r="T45" s="113"/>
      <c r="U45" s="113"/>
      <c r="V45" s="113"/>
      <c r="W45" s="113"/>
      <c r="X45" s="121">
        <v>122550</v>
      </c>
      <c r="Y45" s="113"/>
      <c r="Z45" s="113"/>
      <c r="AA45" s="113"/>
      <c r="AB45" s="55">
        <v>107550</v>
      </c>
      <c r="AC45" s="55">
        <v>15000</v>
      </c>
      <c r="AD45" s="122" t="s">
        <v>125</v>
      </c>
      <c r="AE45" s="26"/>
      <c r="AF45" s="112"/>
      <c r="AG45" s="104">
        <v>107550</v>
      </c>
      <c r="AH45" s="101" t="s">
        <v>168</v>
      </c>
      <c r="AI45" s="28"/>
      <c r="AJ45" s="60"/>
      <c r="AK45" s="61">
        <f t="shared" si="0"/>
        <v>0</v>
      </c>
    </row>
    <row r="46" spans="1:37" s="62" customFormat="1" ht="12.75" x14ac:dyDescent="0.2">
      <c r="A46" s="24">
        <v>38</v>
      </c>
      <c r="B46" s="24" t="s">
        <v>4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114" t="s">
        <v>86</v>
      </c>
      <c r="Q46" s="119">
        <v>276000</v>
      </c>
      <c r="R46" s="113"/>
      <c r="S46" s="113"/>
      <c r="T46" s="113"/>
      <c r="U46" s="113"/>
      <c r="V46" s="113"/>
      <c r="W46" s="113"/>
      <c r="X46" s="121">
        <v>276000</v>
      </c>
      <c r="Y46" s="113"/>
      <c r="Z46" s="113"/>
      <c r="AA46" s="113"/>
      <c r="AB46" s="55">
        <v>221000</v>
      </c>
      <c r="AC46" s="55">
        <v>55000</v>
      </c>
      <c r="AD46" s="122" t="s">
        <v>125</v>
      </c>
      <c r="AE46" s="26"/>
      <c r="AF46" s="112"/>
      <c r="AG46" s="104">
        <v>221000</v>
      </c>
      <c r="AH46" s="101" t="s">
        <v>168</v>
      </c>
      <c r="AI46" s="28"/>
      <c r="AJ46" s="60"/>
      <c r="AK46" s="61">
        <f t="shared" si="0"/>
        <v>0</v>
      </c>
    </row>
    <row r="47" spans="1:37" s="62" customFormat="1" ht="12.75" x14ac:dyDescent="0.2">
      <c r="A47" s="24">
        <v>39</v>
      </c>
      <c r="B47" s="24" t="s">
        <v>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114" t="s">
        <v>87</v>
      </c>
      <c r="Q47" s="119">
        <v>276000</v>
      </c>
      <c r="R47" s="113"/>
      <c r="S47" s="113"/>
      <c r="T47" s="113"/>
      <c r="U47" s="113"/>
      <c r="V47" s="113"/>
      <c r="W47" s="113"/>
      <c r="X47" s="121">
        <v>276000</v>
      </c>
      <c r="Y47" s="113"/>
      <c r="Z47" s="113"/>
      <c r="AA47" s="113"/>
      <c r="AB47" s="55">
        <v>221000</v>
      </c>
      <c r="AC47" s="55">
        <v>55000</v>
      </c>
      <c r="AD47" s="122" t="s">
        <v>125</v>
      </c>
      <c r="AE47" s="26"/>
      <c r="AF47" s="112"/>
      <c r="AG47" s="104">
        <v>221000</v>
      </c>
      <c r="AH47" s="101" t="s">
        <v>168</v>
      </c>
      <c r="AI47" s="28"/>
      <c r="AJ47" s="60"/>
      <c r="AK47" s="61">
        <f t="shared" si="0"/>
        <v>0</v>
      </c>
    </row>
    <row r="48" spans="1:37" s="62" customFormat="1" ht="12.75" x14ac:dyDescent="0.2">
      <c r="A48" s="24">
        <v>40</v>
      </c>
      <c r="B48" s="24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114" t="s">
        <v>88</v>
      </c>
      <c r="Q48" s="123">
        <v>276000</v>
      </c>
      <c r="R48" s="113"/>
      <c r="S48" s="113"/>
      <c r="T48" s="113"/>
      <c r="U48" s="113"/>
      <c r="V48" s="113"/>
      <c r="W48" s="113"/>
      <c r="X48" s="121">
        <v>276000</v>
      </c>
      <c r="Y48" s="113"/>
      <c r="Z48" s="113"/>
      <c r="AA48" s="113"/>
      <c r="AB48" s="55">
        <v>221000</v>
      </c>
      <c r="AC48" s="55">
        <v>55000</v>
      </c>
      <c r="AD48" s="122" t="s">
        <v>125</v>
      </c>
      <c r="AE48" s="26"/>
      <c r="AF48" s="112"/>
      <c r="AG48" s="104">
        <v>221000</v>
      </c>
      <c r="AH48" s="101" t="s">
        <v>168</v>
      </c>
      <c r="AI48" s="28"/>
      <c r="AJ48" s="60"/>
      <c r="AK48" s="61">
        <f t="shared" si="0"/>
        <v>0</v>
      </c>
    </row>
    <row r="49" spans="1:37" s="62" customFormat="1" ht="12.75" x14ac:dyDescent="0.2">
      <c r="A49" s="24">
        <v>41</v>
      </c>
      <c r="B49" s="24" t="s">
        <v>4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114" t="s">
        <v>89</v>
      </c>
      <c r="Q49" s="119">
        <v>276000</v>
      </c>
      <c r="R49" s="113"/>
      <c r="S49" s="113"/>
      <c r="T49" s="113"/>
      <c r="U49" s="113"/>
      <c r="V49" s="113"/>
      <c r="W49" s="113"/>
      <c r="X49" s="121">
        <v>276000</v>
      </c>
      <c r="Y49" s="113"/>
      <c r="Z49" s="113"/>
      <c r="AA49" s="113"/>
      <c r="AB49" s="55">
        <v>221000</v>
      </c>
      <c r="AC49" s="55">
        <v>55000</v>
      </c>
      <c r="AD49" s="122" t="s">
        <v>125</v>
      </c>
      <c r="AE49" s="26"/>
      <c r="AF49" s="112"/>
      <c r="AG49" s="104">
        <v>221000</v>
      </c>
      <c r="AH49" s="101" t="s">
        <v>168</v>
      </c>
      <c r="AI49" s="28"/>
      <c r="AJ49" s="60"/>
      <c r="AK49" s="61">
        <f t="shared" si="0"/>
        <v>0</v>
      </c>
    </row>
    <row r="50" spans="1:37" s="62" customFormat="1" ht="12.75" x14ac:dyDescent="0.2">
      <c r="A50" s="24">
        <v>42</v>
      </c>
      <c r="B50" s="24" t="s">
        <v>4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114" t="s">
        <v>90</v>
      </c>
      <c r="Q50" s="119">
        <v>420000</v>
      </c>
      <c r="R50" s="113"/>
      <c r="S50" s="113"/>
      <c r="T50" s="113"/>
      <c r="U50" s="113"/>
      <c r="V50" s="113"/>
      <c r="W50" s="113"/>
      <c r="X50" s="121">
        <v>420000</v>
      </c>
      <c r="Y50" s="113"/>
      <c r="Z50" s="113"/>
      <c r="AA50" s="113"/>
      <c r="AB50" s="55">
        <v>355000</v>
      </c>
      <c r="AC50" s="55">
        <v>65000</v>
      </c>
      <c r="AD50" s="122" t="s">
        <v>125</v>
      </c>
      <c r="AE50" s="26"/>
      <c r="AF50" s="112"/>
      <c r="AG50" s="104">
        <v>355000</v>
      </c>
      <c r="AH50" s="101" t="s">
        <v>168</v>
      </c>
      <c r="AI50" s="28"/>
      <c r="AJ50" s="60"/>
      <c r="AK50" s="61">
        <f t="shared" si="0"/>
        <v>0</v>
      </c>
    </row>
    <row r="51" spans="1:37" s="62" customFormat="1" ht="12.75" x14ac:dyDescent="0.2">
      <c r="A51" s="24">
        <v>43</v>
      </c>
      <c r="B51" s="24" t="s">
        <v>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114" t="s">
        <v>91</v>
      </c>
      <c r="Q51" s="119">
        <v>45292</v>
      </c>
      <c r="R51" s="113"/>
      <c r="S51" s="113"/>
      <c r="T51" s="113"/>
      <c r="U51" s="113"/>
      <c r="V51" s="113"/>
      <c r="W51" s="113"/>
      <c r="X51" s="121">
        <v>45292</v>
      </c>
      <c r="Y51" s="113"/>
      <c r="Z51" s="113"/>
      <c r="AA51" s="113"/>
      <c r="AB51" s="55">
        <v>32292</v>
      </c>
      <c r="AC51" s="55">
        <v>13000</v>
      </c>
      <c r="AD51" s="122" t="s">
        <v>125</v>
      </c>
      <c r="AE51" s="26"/>
      <c r="AF51" s="112"/>
      <c r="AG51" s="104">
        <v>32292</v>
      </c>
      <c r="AH51" s="101" t="s">
        <v>168</v>
      </c>
      <c r="AI51" s="28"/>
      <c r="AJ51" s="60"/>
      <c r="AK51" s="61">
        <f t="shared" si="0"/>
        <v>0</v>
      </c>
    </row>
    <row r="52" spans="1:37" s="62" customFormat="1" ht="12.75" x14ac:dyDescent="0.2">
      <c r="A52" s="24">
        <v>44</v>
      </c>
      <c r="B52" s="24" t="s">
        <v>4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114" t="s">
        <v>92</v>
      </c>
      <c r="Q52" s="119">
        <v>49500</v>
      </c>
      <c r="R52" s="113"/>
      <c r="S52" s="113"/>
      <c r="T52" s="113"/>
      <c r="U52" s="113"/>
      <c r="V52" s="113"/>
      <c r="W52" s="113"/>
      <c r="X52" s="121">
        <v>49500</v>
      </c>
      <c r="Y52" s="113"/>
      <c r="Z52" s="113"/>
      <c r="AA52" s="113"/>
      <c r="AB52" s="55">
        <v>34500</v>
      </c>
      <c r="AC52" s="55">
        <v>15000</v>
      </c>
      <c r="AD52" s="122" t="s">
        <v>125</v>
      </c>
      <c r="AE52" s="26"/>
      <c r="AF52" s="112"/>
      <c r="AG52" s="104">
        <v>34500</v>
      </c>
      <c r="AH52" s="101" t="s">
        <v>168</v>
      </c>
      <c r="AI52" s="28"/>
      <c r="AJ52" s="60"/>
      <c r="AK52" s="61">
        <f t="shared" si="0"/>
        <v>0</v>
      </c>
    </row>
    <row r="53" spans="1:37" s="62" customFormat="1" ht="12.75" x14ac:dyDescent="0.2">
      <c r="A53" s="24">
        <v>45</v>
      </c>
      <c r="B53" s="24" t="s">
        <v>4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114" t="s">
        <v>93</v>
      </c>
      <c r="Q53" s="119">
        <v>511000</v>
      </c>
      <c r="R53" s="113"/>
      <c r="S53" s="113"/>
      <c r="T53" s="113"/>
      <c r="U53" s="113"/>
      <c r="V53" s="113"/>
      <c r="W53" s="113"/>
      <c r="X53" s="121">
        <v>511000</v>
      </c>
      <c r="Y53" s="113"/>
      <c r="Z53" s="113"/>
      <c r="AA53" s="113"/>
      <c r="AB53" s="55">
        <v>436000</v>
      </c>
      <c r="AC53" s="55">
        <v>75000</v>
      </c>
      <c r="AD53" s="122" t="s">
        <v>125</v>
      </c>
      <c r="AE53" s="26"/>
      <c r="AF53" s="112"/>
      <c r="AG53" s="104">
        <v>436000</v>
      </c>
      <c r="AH53" s="101" t="s">
        <v>168</v>
      </c>
      <c r="AI53" s="28"/>
      <c r="AJ53" s="60"/>
      <c r="AK53" s="61">
        <f t="shared" si="0"/>
        <v>0</v>
      </c>
    </row>
    <row r="54" spans="1:37" s="62" customFormat="1" ht="15.75" customHeight="1" x14ac:dyDescent="0.2">
      <c r="A54" s="24">
        <v>46</v>
      </c>
      <c r="B54" s="24" t="s">
        <v>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114" t="s">
        <v>94</v>
      </c>
      <c r="Q54" s="119">
        <v>49500</v>
      </c>
      <c r="R54" s="113"/>
      <c r="S54" s="113"/>
      <c r="T54" s="113"/>
      <c r="U54" s="113"/>
      <c r="V54" s="113"/>
      <c r="W54" s="113"/>
      <c r="X54" s="121">
        <v>49500</v>
      </c>
      <c r="Y54" s="113"/>
      <c r="Z54" s="113"/>
      <c r="AA54" s="113"/>
      <c r="AB54" s="55">
        <v>34500</v>
      </c>
      <c r="AC54" s="55">
        <v>15000</v>
      </c>
      <c r="AD54" s="122" t="s">
        <v>125</v>
      </c>
      <c r="AE54" s="26"/>
      <c r="AF54" s="112"/>
      <c r="AG54" s="104">
        <v>34500</v>
      </c>
      <c r="AH54" s="101" t="s">
        <v>168</v>
      </c>
      <c r="AI54" s="28"/>
      <c r="AJ54" s="60"/>
      <c r="AK54" s="61">
        <f t="shared" si="0"/>
        <v>0</v>
      </c>
    </row>
    <row r="55" spans="1:37" s="62" customFormat="1" ht="12.75" x14ac:dyDescent="0.2">
      <c r="A55" s="24">
        <v>47</v>
      </c>
      <c r="B55" s="24" t="s">
        <v>4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114" t="s">
        <v>95</v>
      </c>
      <c r="Q55" s="119">
        <v>78000</v>
      </c>
      <c r="R55" s="113"/>
      <c r="S55" s="113"/>
      <c r="T55" s="113"/>
      <c r="U55" s="113"/>
      <c r="V55" s="113"/>
      <c r="W55" s="113"/>
      <c r="X55" s="121">
        <v>78000</v>
      </c>
      <c r="Y55" s="113"/>
      <c r="Z55" s="113"/>
      <c r="AA55" s="113"/>
      <c r="AB55" s="55">
        <v>61000</v>
      </c>
      <c r="AC55" s="55">
        <v>17000</v>
      </c>
      <c r="AD55" s="122" t="s">
        <v>125</v>
      </c>
      <c r="AE55" s="26"/>
      <c r="AF55" s="112"/>
      <c r="AG55" s="104">
        <v>61000</v>
      </c>
      <c r="AH55" s="101" t="s">
        <v>168</v>
      </c>
      <c r="AI55" s="28"/>
      <c r="AJ55" s="60"/>
      <c r="AK55" s="61">
        <f t="shared" si="0"/>
        <v>0</v>
      </c>
    </row>
    <row r="56" spans="1:37" s="62" customFormat="1" ht="12.75" x14ac:dyDescent="0.2">
      <c r="A56" s="24">
        <v>48</v>
      </c>
      <c r="B56" s="24" t="s">
        <v>4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114" t="s">
        <v>96</v>
      </c>
      <c r="Q56" s="119">
        <v>105000</v>
      </c>
      <c r="R56" s="113"/>
      <c r="S56" s="113"/>
      <c r="T56" s="113"/>
      <c r="U56" s="113"/>
      <c r="V56" s="113"/>
      <c r="W56" s="113"/>
      <c r="X56" s="121">
        <v>105000</v>
      </c>
      <c r="Y56" s="113"/>
      <c r="Z56" s="113"/>
      <c r="AA56" s="113"/>
      <c r="AB56" s="55">
        <v>90000</v>
      </c>
      <c r="AC56" s="55">
        <v>15000</v>
      </c>
      <c r="AD56" s="122" t="s">
        <v>125</v>
      </c>
      <c r="AE56" s="26"/>
      <c r="AF56" s="112"/>
      <c r="AG56" s="104">
        <v>90000</v>
      </c>
      <c r="AH56" s="101" t="s">
        <v>168</v>
      </c>
      <c r="AI56" s="28"/>
      <c r="AJ56" s="60"/>
      <c r="AK56" s="61">
        <f t="shared" si="0"/>
        <v>0</v>
      </c>
    </row>
    <row r="57" spans="1:37" s="62" customFormat="1" ht="12.75" x14ac:dyDescent="0.2">
      <c r="A57" s="24">
        <v>49</v>
      </c>
      <c r="B57" s="24" t="s">
        <v>4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114" t="s">
        <v>97</v>
      </c>
      <c r="Q57" s="119">
        <v>38000</v>
      </c>
      <c r="R57" s="113"/>
      <c r="S57" s="113"/>
      <c r="T57" s="113"/>
      <c r="U57" s="113"/>
      <c r="V57" s="113"/>
      <c r="W57" s="113"/>
      <c r="X57" s="121">
        <v>38000</v>
      </c>
      <c r="Y57" s="113"/>
      <c r="Z57" s="113"/>
      <c r="AA57" s="113"/>
      <c r="AB57" s="55">
        <v>23000</v>
      </c>
      <c r="AC57" s="55">
        <v>15000</v>
      </c>
      <c r="AD57" s="122" t="s">
        <v>125</v>
      </c>
      <c r="AE57" s="26"/>
      <c r="AF57" s="112"/>
      <c r="AG57" s="104">
        <v>23000</v>
      </c>
      <c r="AH57" s="101" t="s">
        <v>168</v>
      </c>
      <c r="AI57" s="28"/>
      <c r="AJ57" s="60"/>
      <c r="AK57" s="61">
        <f t="shared" si="0"/>
        <v>0</v>
      </c>
    </row>
    <row r="58" spans="1:37" s="62" customFormat="1" ht="12.75" x14ac:dyDescent="0.2">
      <c r="A58" s="24">
        <v>50</v>
      </c>
      <c r="B58" s="24" t="s">
        <v>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114" t="s">
        <v>98</v>
      </c>
      <c r="Q58" s="119">
        <v>172670</v>
      </c>
      <c r="R58" s="113"/>
      <c r="S58" s="113"/>
      <c r="T58" s="113"/>
      <c r="U58" s="113"/>
      <c r="V58" s="113"/>
      <c r="W58" s="113"/>
      <c r="X58" s="121">
        <v>172670</v>
      </c>
      <c r="Y58" s="113"/>
      <c r="Z58" s="113"/>
      <c r="AA58" s="113"/>
      <c r="AB58" s="55">
        <v>147670</v>
      </c>
      <c r="AC58" s="55">
        <v>25000</v>
      </c>
      <c r="AD58" s="122" t="s">
        <v>125</v>
      </c>
      <c r="AE58" s="26"/>
      <c r="AF58" s="112"/>
      <c r="AG58" s="104">
        <v>147670</v>
      </c>
      <c r="AH58" s="101" t="s">
        <v>168</v>
      </c>
      <c r="AI58" s="28"/>
      <c r="AJ58" s="60"/>
      <c r="AK58" s="61">
        <f t="shared" si="0"/>
        <v>0</v>
      </c>
    </row>
    <row r="59" spans="1:37" s="30" customFormat="1" ht="12.75" x14ac:dyDescent="0.2">
      <c r="A59" s="24">
        <v>51</v>
      </c>
      <c r="B59" s="24" t="s">
        <v>4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114" t="s">
        <v>99</v>
      </c>
      <c r="Q59" s="119">
        <v>89000</v>
      </c>
      <c r="R59" s="113"/>
      <c r="S59" s="113"/>
      <c r="T59" s="113"/>
      <c r="U59" s="113"/>
      <c r="V59" s="113"/>
      <c r="W59" s="113"/>
      <c r="X59" s="121">
        <v>89000</v>
      </c>
      <c r="Y59" s="113"/>
      <c r="Z59" s="113"/>
      <c r="AA59" s="113"/>
      <c r="AB59" s="42">
        <v>77000</v>
      </c>
      <c r="AC59" s="42">
        <v>12000</v>
      </c>
      <c r="AD59" s="122" t="s">
        <v>125</v>
      </c>
      <c r="AE59" s="26"/>
      <c r="AF59" s="112"/>
      <c r="AG59" s="40">
        <v>77000</v>
      </c>
      <c r="AH59" s="101" t="s">
        <v>168</v>
      </c>
      <c r="AI59" s="28"/>
      <c r="AJ59" s="29"/>
    </row>
    <row r="60" spans="1:37" s="30" customFormat="1" ht="12.75" x14ac:dyDescent="0.2">
      <c r="A60" s="24">
        <v>52</v>
      </c>
      <c r="B60" s="24" t="s">
        <v>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14" t="s">
        <v>100</v>
      </c>
      <c r="Q60" s="119">
        <v>276000</v>
      </c>
      <c r="R60" s="113"/>
      <c r="S60" s="113"/>
      <c r="T60" s="113"/>
      <c r="U60" s="113"/>
      <c r="V60" s="113"/>
      <c r="W60" s="113"/>
      <c r="X60" s="121">
        <v>276000</v>
      </c>
      <c r="Y60" s="113"/>
      <c r="Z60" s="113"/>
      <c r="AA60" s="113"/>
      <c r="AB60" s="42">
        <v>221000</v>
      </c>
      <c r="AC60" s="42">
        <v>55000</v>
      </c>
      <c r="AD60" s="122" t="s">
        <v>125</v>
      </c>
      <c r="AE60" s="26"/>
      <c r="AF60" s="112"/>
      <c r="AG60" s="40">
        <v>221000</v>
      </c>
      <c r="AH60" s="101" t="s">
        <v>168</v>
      </c>
      <c r="AI60" s="28"/>
      <c r="AJ60" s="29"/>
    </row>
    <row r="61" spans="1:37" s="30" customFormat="1" ht="12.75" x14ac:dyDescent="0.2">
      <c r="A61" s="24">
        <v>53</v>
      </c>
      <c r="B61" s="24" t="s">
        <v>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114" t="s">
        <v>101</v>
      </c>
      <c r="Q61" s="119">
        <v>49500</v>
      </c>
      <c r="R61" s="113"/>
      <c r="S61" s="113"/>
      <c r="T61" s="113"/>
      <c r="U61" s="113"/>
      <c r="V61" s="113"/>
      <c r="W61" s="113"/>
      <c r="X61" s="121">
        <v>49500</v>
      </c>
      <c r="Y61" s="113"/>
      <c r="Z61" s="113"/>
      <c r="AA61" s="113"/>
      <c r="AB61" s="42">
        <v>34500</v>
      </c>
      <c r="AC61" s="42">
        <v>15000</v>
      </c>
      <c r="AD61" s="122" t="s">
        <v>125</v>
      </c>
      <c r="AE61" s="26"/>
      <c r="AF61" s="112"/>
      <c r="AG61" s="40">
        <v>34500</v>
      </c>
      <c r="AH61" s="101" t="s">
        <v>168</v>
      </c>
      <c r="AI61" s="28"/>
      <c r="AJ61" s="29"/>
    </row>
    <row r="62" spans="1:37" s="30" customFormat="1" ht="12.75" x14ac:dyDescent="0.2">
      <c r="A62" s="24">
        <v>54</v>
      </c>
      <c r="B62" s="24" t="s">
        <v>4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114" t="s">
        <v>102</v>
      </c>
      <c r="Q62" s="119">
        <v>5385900</v>
      </c>
      <c r="R62" s="113"/>
      <c r="S62" s="113"/>
      <c r="T62" s="113"/>
      <c r="U62" s="113"/>
      <c r="V62" s="113"/>
      <c r="W62" s="113"/>
      <c r="X62" s="121">
        <v>5385900</v>
      </c>
      <c r="Y62" s="113"/>
      <c r="Z62" s="113"/>
      <c r="AA62" s="113"/>
      <c r="AB62" s="42">
        <v>0</v>
      </c>
      <c r="AC62" s="42">
        <v>5385900</v>
      </c>
      <c r="AD62" s="122" t="s">
        <v>125</v>
      </c>
      <c r="AE62" s="26"/>
      <c r="AF62" s="112"/>
      <c r="AG62" s="40">
        <v>0</v>
      </c>
      <c r="AH62" s="101" t="s">
        <v>168</v>
      </c>
      <c r="AI62" s="28"/>
      <c r="AJ62" s="29"/>
    </row>
    <row r="63" spans="1:37" s="30" customFormat="1" ht="12.75" x14ac:dyDescent="0.2">
      <c r="A63" s="24">
        <v>55</v>
      </c>
      <c r="B63" s="24" t="s">
        <v>4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114" t="s">
        <v>103</v>
      </c>
      <c r="Q63" s="119">
        <v>250000</v>
      </c>
      <c r="R63" s="113"/>
      <c r="S63" s="113"/>
      <c r="T63" s="113"/>
      <c r="U63" s="113"/>
      <c r="V63" s="113"/>
      <c r="W63" s="113"/>
      <c r="X63" s="121">
        <v>250000</v>
      </c>
      <c r="Y63" s="113"/>
      <c r="Z63" s="113"/>
      <c r="AA63" s="113"/>
      <c r="AB63" s="42">
        <v>215000</v>
      </c>
      <c r="AC63" s="42">
        <v>35000</v>
      </c>
      <c r="AD63" s="122" t="s">
        <v>125</v>
      </c>
      <c r="AE63" s="26"/>
      <c r="AF63" s="112"/>
      <c r="AG63" s="40">
        <v>215000</v>
      </c>
      <c r="AH63" s="101" t="s">
        <v>168</v>
      </c>
      <c r="AI63" s="28"/>
      <c r="AJ63" s="29"/>
    </row>
    <row r="64" spans="1:37" s="30" customFormat="1" ht="12.75" x14ac:dyDescent="0.2">
      <c r="A64" s="24">
        <v>56</v>
      </c>
      <c r="B64" s="24" t="s">
        <v>4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114" t="s">
        <v>104</v>
      </c>
      <c r="Q64" s="119">
        <v>58000</v>
      </c>
      <c r="R64" s="113"/>
      <c r="S64" s="113"/>
      <c r="T64" s="113"/>
      <c r="U64" s="113"/>
      <c r="V64" s="113"/>
      <c r="W64" s="113"/>
      <c r="X64" s="121">
        <v>58000</v>
      </c>
      <c r="Y64" s="113"/>
      <c r="Z64" s="113"/>
      <c r="AA64" s="113"/>
      <c r="AB64" s="42">
        <v>46000</v>
      </c>
      <c r="AC64" s="42">
        <v>12000</v>
      </c>
      <c r="AD64" s="122" t="s">
        <v>125</v>
      </c>
      <c r="AE64" s="26"/>
      <c r="AF64" s="112"/>
      <c r="AG64" s="40">
        <v>46000</v>
      </c>
      <c r="AH64" s="101" t="s">
        <v>168</v>
      </c>
      <c r="AI64" s="28"/>
      <c r="AJ64" s="29"/>
    </row>
    <row r="65" spans="1:36" s="30" customFormat="1" ht="12.75" x14ac:dyDescent="0.2">
      <c r="A65" s="24">
        <v>57</v>
      </c>
      <c r="B65" s="24" t="s">
        <v>4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114" t="s">
        <v>105</v>
      </c>
      <c r="Q65" s="119">
        <v>250000</v>
      </c>
      <c r="R65" s="113"/>
      <c r="S65" s="113"/>
      <c r="T65" s="113"/>
      <c r="U65" s="113"/>
      <c r="V65" s="113"/>
      <c r="W65" s="113"/>
      <c r="X65" s="121">
        <v>250000</v>
      </c>
      <c r="Y65" s="113"/>
      <c r="Z65" s="113"/>
      <c r="AA65" s="113"/>
      <c r="AB65" s="42">
        <v>215000</v>
      </c>
      <c r="AC65" s="42">
        <v>35000</v>
      </c>
      <c r="AD65" s="122" t="s">
        <v>125</v>
      </c>
      <c r="AE65" s="26"/>
      <c r="AF65" s="112"/>
      <c r="AG65" s="40">
        <v>215000</v>
      </c>
      <c r="AH65" s="101" t="s">
        <v>168</v>
      </c>
      <c r="AI65" s="28"/>
      <c r="AJ65" s="29"/>
    </row>
    <row r="66" spans="1:36" s="30" customFormat="1" ht="12.75" x14ac:dyDescent="0.2">
      <c r="A66" s="24">
        <v>58</v>
      </c>
      <c r="B66" s="24" t="s">
        <v>4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114" t="s">
        <v>106</v>
      </c>
      <c r="Q66" s="119">
        <v>49500</v>
      </c>
      <c r="R66" s="113"/>
      <c r="S66" s="113"/>
      <c r="T66" s="113"/>
      <c r="U66" s="113"/>
      <c r="V66" s="113"/>
      <c r="W66" s="113"/>
      <c r="X66" s="121">
        <v>49500</v>
      </c>
      <c r="Y66" s="113"/>
      <c r="Z66" s="113"/>
      <c r="AA66" s="113"/>
      <c r="AB66" s="42">
        <v>34500</v>
      </c>
      <c r="AC66" s="42">
        <v>15000</v>
      </c>
      <c r="AD66" s="122" t="s">
        <v>125</v>
      </c>
      <c r="AE66" s="26"/>
      <c r="AF66" s="112"/>
      <c r="AG66" s="40">
        <v>34500</v>
      </c>
      <c r="AH66" s="101" t="s">
        <v>168</v>
      </c>
      <c r="AI66" s="28"/>
      <c r="AJ66" s="29"/>
    </row>
    <row r="67" spans="1:36" s="30" customFormat="1" ht="12.75" x14ac:dyDescent="0.2">
      <c r="A67" s="24">
        <v>59</v>
      </c>
      <c r="B67" s="24" t="s">
        <v>4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114" t="s">
        <v>107</v>
      </c>
      <c r="Q67" s="119">
        <v>98000</v>
      </c>
      <c r="R67" s="113"/>
      <c r="S67" s="113"/>
      <c r="T67" s="113"/>
      <c r="U67" s="113"/>
      <c r="V67" s="113"/>
      <c r="W67" s="113"/>
      <c r="X67" s="121">
        <v>98000</v>
      </c>
      <c r="Y67" s="113"/>
      <c r="Z67" s="113"/>
      <c r="AA67" s="113"/>
      <c r="AB67" s="42">
        <v>83000</v>
      </c>
      <c r="AC67" s="42">
        <v>15000</v>
      </c>
      <c r="AD67" s="122" t="s">
        <v>125</v>
      </c>
      <c r="AE67" s="26"/>
      <c r="AF67" s="112"/>
      <c r="AG67" s="40">
        <v>83000</v>
      </c>
      <c r="AH67" s="101" t="s">
        <v>168</v>
      </c>
      <c r="AI67" s="28"/>
      <c r="AJ67" s="29"/>
    </row>
    <row r="68" spans="1:36" s="30" customFormat="1" ht="12.75" x14ac:dyDescent="0.2">
      <c r="A68" s="24">
        <v>60</v>
      </c>
      <c r="B68" s="24" t="s">
        <v>4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114" t="s">
        <v>108</v>
      </c>
      <c r="Q68" s="119">
        <v>58000</v>
      </c>
      <c r="R68" s="113"/>
      <c r="S68" s="113"/>
      <c r="T68" s="113"/>
      <c r="U68" s="113"/>
      <c r="V68" s="113"/>
      <c r="W68" s="113"/>
      <c r="X68" s="121">
        <v>58000</v>
      </c>
      <c r="Y68" s="113"/>
      <c r="Z68" s="113"/>
      <c r="AA68" s="113"/>
      <c r="AB68" s="42">
        <v>46000</v>
      </c>
      <c r="AC68" s="42">
        <v>12000</v>
      </c>
      <c r="AD68" s="122" t="s">
        <v>125</v>
      </c>
      <c r="AE68" s="26"/>
      <c r="AF68" s="112"/>
      <c r="AG68" s="40">
        <v>46000</v>
      </c>
      <c r="AH68" s="101" t="s">
        <v>168</v>
      </c>
      <c r="AI68" s="28"/>
      <c r="AJ68" s="29"/>
    </row>
    <row r="69" spans="1:36" s="30" customFormat="1" ht="12.75" x14ac:dyDescent="0.2">
      <c r="A69" s="24">
        <v>61</v>
      </c>
      <c r="B69" s="24" t="s">
        <v>4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114" t="s">
        <v>109</v>
      </c>
      <c r="Q69" s="119">
        <v>250000</v>
      </c>
      <c r="R69" s="113"/>
      <c r="S69" s="113"/>
      <c r="T69" s="113"/>
      <c r="U69" s="113"/>
      <c r="V69" s="113"/>
      <c r="W69" s="113"/>
      <c r="X69" s="121">
        <v>250000</v>
      </c>
      <c r="Y69" s="113"/>
      <c r="Z69" s="113"/>
      <c r="AA69" s="113"/>
      <c r="AB69" s="42">
        <v>215000</v>
      </c>
      <c r="AC69" s="42">
        <v>35000</v>
      </c>
      <c r="AD69" s="122" t="s">
        <v>125</v>
      </c>
      <c r="AE69" s="26"/>
      <c r="AF69" s="112"/>
      <c r="AG69" s="40">
        <v>215000</v>
      </c>
      <c r="AH69" s="101" t="s">
        <v>168</v>
      </c>
      <c r="AI69" s="28"/>
      <c r="AJ69" s="29"/>
    </row>
    <row r="70" spans="1:36" s="30" customFormat="1" ht="12.75" x14ac:dyDescent="0.2">
      <c r="A70" s="24">
        <v>62</v>
      </c>
      <c r="B70" s="24" t="s">
        <v>4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114" t="s">
        <v>110</v>
      </c>
      <c r="Q70" s="119">
        <v>4500000</v>
      </c>
      <c r="R70" s="113"/>
      <c r="S70" s="113"/>
      <c r="T70" s="113"/>
      <c r="U70" s="113"/>
      <c r="V70" s="113"/>
      <c r="W70" s="113"/>
      <c r="X70" s="121">
        <v>4500000</v>
      </c>
      <c r="Y70" s="113"/>
      <c r="Z70" s="113"/>
      <c r="AA70" s="113"/>
      <c r="AB70" s="42">
        <v>0</v>
      </c>
      <c r="AC70" s="42">
        <v>4500000</v>
      </c>
      <c r="AD70" s="122" t="s">
        <v>125</v>
      </c>
      <c r="AE70" s="26"/>
      <c r="AF70" s="112"/>
      <c r="AG70" s="40">
        <v>0</v>
      </c>
      <c r="AH70" s="101" t="s">
        <v>168</v>
      </c>
      <c r="AI70" s="28"/>
      <c r="AJ70" s="29"/>
    </row>
    <row r="71" spans="1:36" s="30" customFormat="1" ht="12.75" x14ac:dyDescent="0.2">
      <c r="A71" s="24">
        <v>63</v>
      </c>
      <c r="B71" s="24" t="s">
        <v>4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114" t="s">
        <v>111</v>
      </c>
      <c r="Q71" s="119">
        <v>48000</v>
      </c>
      <c r="R71" s="113"/>
      <c r="S71" s="113"/>
      <c r="T71" s="113"/>
      <c r="U71" s="113"/>
      <c r="V71" s="113"/>
      <c r="W71" s="113"/>
      <c r="X71" s="121">
        <v>48000</v>
      </c>
      <c r="Y71" s="113"/>
      <c r="Z71" s="113"/>
      <c r="AA71" s="113"/>
      <c r="AB71" s="42">
        <v>33000</v>
      </c>
      <c r="AC71" s="42">
        <v>15000</v>
      </c>
      <c r="AD71" s="122" t="s">
        <v>125</v>
      </c>
      <c r="AE71" s="26"/>
      <c r="AF71" s="112"/>
      <c r="AG71" s="40">
        <v>33000</v>
      </c>
      <c r="AH71" s="101" t="s">
        <v>168</v>
      </c>
      <c r="AI71" s="28"/>
      <c r="AJ71" s="29"/>
    </row>
    <row r="72" spans="1:36" s="30" customFormat="1" ht="12.75" x14ac:dyDescent="0.2">
      <c r="A72" s="24">
        <v>64</v>
      </c>
      <c r="B72" s="24" t="s">
        <v>4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114" t="s">
        <v>112</v>
      </c>
      <c r="Q72" s="119">
        <v>250000</v>
      </c>
      <c r="R72" s="113"/>
      <c r="S72" s="113"/>
      <c r="T72" s="113"/>
      <c r="U72" s="113"/>
      <c r="V72" s="113"/>
      <c r="W72" s="113"/>
      <c r="X72" s="121">
        <v>250000</v>
      </c>
      <c r="Y72" s="113"/>
      <c r="Z72" s="113"/>
      <c r="AA72" s="113"/>
      <c r="AB72" s="42">
        <v>215000</v>
      </c>
      <c r="AC72" s="42">
        <v>35000</v>
      </c>
      <c r="AD72" s="122" t="s">
        <v>125</v>
      </c>
      <c r="AE72" s="26"/>
      <c r="AF72" s="112"/>
      <c r="AG72" s="40">
        <v>215000</v>
      </c>
      <c r="AH72" s="101" t="s">
        <v>168</v>
      </c>
      <c r="AI72" s="28"/>
      <c r="AJ72" s="29"/>
    </row>
    <row r="73" spans="1:36" s="30" customFormat="1" ht="12.75" x14ac:dyDescent="0.2">
      <c r="A73" s="24">
        <v>65</v>
      </c>
      <c r="B73" s="24" t="s">
        <v>4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114" t="s">
        <v>113</v>
      </c>
      <c r="Q73" s="119">
        <v>49500</v>
      </c>
      <c r="R73" s="113"/>
      <c r="S73" s="113"/>
      <c r="T73" s="113"/>
      <c r="U73" s="113"/>
      <c r="V73" s="113"/>
      <c r="W73" s="113"/>
      <c r="X73" s="121">
        <v>49500</v>
      </c>
      <c r="Y73" s="113"/>
      <c r="Z73" s="113"/>
      <c r="AA73" s="113"/>
      <c r="AB73" s="42">
        <v>34500</v>
      </c>
      <c r="AC73" s="42">
        <v>15000</v>
      </c>
      <c r="AD73" s="122" t="s">
        <v>125</v>
      </c>
      <c r="AE73" s="26"/>
      <c r="AF73" s="112"/>
      <c r="AG73" s="40">
        <v>34500</v>
      </c>
      <c r="AH73" s="101" t="s">
        <v>168</v>
      </c>
      <c r="AI73" s="28"/>
      <c r="AJ73" s="29"/>
    </row>
    <row r="74" spans="1:36" s="30" customFormat="1" ht="12.75" x14ac:dyDescent="0.2">
      <c r="A74" s="24">
        <v>66</v>
      </c>
      <c r="B74" s="24" t="s">
        <v>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114" t="s">
        <v>114</v>
      </c>
      <c r="Q74" s="119">
        <v>58000</v>
      </c>
      <c r="R74" s="113"/>
      <c r="S74" s="113"/>
      <c r="T74" s="113"/>
      <c r="U74" s="113"/>
      <c r="V74" s="113"/>
      <c r="W74" s="113"/>
      <c r="X74" s="121">
        <v>58000</v>
      </c>
      <c r="Y74" s="113"/>
      <c r="Z74" s="113"/>
      <c r="AA74" s="113"/>
      <c r="AB74" s="42">
        <v>46000</v>
      </c>
      <c r="AC74" s="42">
        <v>12000</v>
      </c>
      <c r="AD74" s="122" t="s">
        <v>125</v>
      </c>
      <c r="AE74" s="26"/>
      <c r="AF74" s="112"/>
      <c r="AG74" s="40">
        <v>46000</v>
      </c>
      <c r="AH74" s="101" t="s">
        <v>168</v>
      </c>
      <c r="AI74" s="28"/>
      <c r="AJ74" s="29"/>
    </row>
    <row r="75" spans="1:36" s="30" customFormat="1" ht="12.75" x14ac:dyDescent="0.2">
      <c r="A75" s="24">
        <v>67</v>
      </c>
      <c r="B75" s="24" t="s">
        <v>4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114" t="s">
        <v>115</v>
      </c>
      <c r="Q75" s="119">
        <v>250000</v>
      </c>
      <c r="R75" s="113"/>
      <c r="S75" s="113"/>
      <c r="T75" s="113"/>
      <c r="U75" s="113"/>
      <c r="V75" s="113"/>
      <c r="W75" s="113"/>
      <c r="X75" s="121">
        <v>250000</v>
      </c>
      <c r="Y75" s="113"/>
      <c r="Z75" s="113"/>
      <c r="AA75" s="113"/>
      <c r="AB75" s="42">
        <v>215000</v>
      </c>
      <c r="AC75" s="42">
        <v>35000</v>
      </c>
      <c r="AD75" s="122" t="s">
        <v>125</v>
      </c>
      <c r="AE75" s="26"/>
      <c r="AF75" s="112"/>
      <c r="AG75" s="40">
        <v>215000</v>
      </c>
      <c r="AH75" s="101" t="s">
        <v>168</v>
      </c>
      <c r="AI75" s="28"/>
      <c r="AJ75" s="29"/>
    </row>
    <row r="76" spans="1:36" s="30" customFormat="1" ht="12.75" x14ac:dyDescent="0.2">
      <c r="A76" s="24">
        <v>68</v>
      </c>
      <c r="B76" s="24" t="s">
        <v>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114" t="s">
        <v>116</v>
      </c>
      <c r="Q76" s="119">
        <v>250000</v>
      </c>
      <c r="R76" s="113"/>
      <c r="S76" s="113"/>
      <c r="T76" s="113"/>
      <c r="U76" s="113"/>
      <c r="V76" s="113"/>
      <c r="W76" s="113"/>
      <c r="X76" s="121">
        <v>250000</v>
      </c>
      <c r="Y76" s="113"/>
      <c r="Z76" s="113"/>
      <c r="AA76" s="113"/>
      <c r="AB76" s="42">
        <v>215000</v>
      </c>
      <c r="AC76" s="42">
        <v>35000</v>
      </c>
      <c r="AD76" s="122" t="s">
        <v>125</v>
      </c>
      <c r="AE76" s="26"/>
      <c r="AF76" s="112"/>
      <c r="AG76" s="40">
        <v>215000</v>
      </c>
      <c r="AH76" s="101" t="s">
        <v>168</v>
      </c>
      <c r="AI76" s="28"/>
      <c r="AJ76" s="29"/>
    </row>
    <row r="77" spans="1:36" s="30" customFormat="1" ht="12.75" x14ac:dyDescent="0.2">
      <c r="A77" s="24">
        <v>69</v>
      </c>
      <c r="B77" s="24" t="s">
        <v>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114" t="s">
        <v>117</v>
      </c>
      <c r="Q77" s="119">
        <v>58000</v>
      </c>
      <c r="R77" s="113"/>
      <c r="S77" s="113"/>
      <c r="T77" s="113"/>
      <c r="U77" s="113"/>
      <c r="V77" s="113"/>
      <c r="W77" s="113"/>
      <c r="X77" s="121">
        <v>58000</v>
      </c>
      <c r="Y77" s="113"/>
      <c r="Z77" s="113"/>
      <c r="AA77" s="113"/>
      <c r="AB77" s="42">
        <v>46000</v>
      </c>
      <c r="AC77" s="42">
        <v>12000</v>
      </c>
      <c r="AD77" s="122" t="s">
        <v>125</v>
      </c>
      <c r="AE77" s="26"/>
      <c r="AF77" s="112"/>
      <c r="AG77" s="40">
        <v>46000</v>
      </c>
      <c r="AH77" s="101" t="s">
        <v>168</v>
      </c>
      <c r="AI77" s="28"/>
      <c r="AJ77" s="29"/>
    </row>
    <row r="78" spans="1:36" s="30" customFormat="1" ht="12.75" x14ac:dyDescent="0.2">
      <c r="A78" s="24">
        <v>70</v>
      </c>
      <c r="B78" s="24" t="s">
        <v>4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114" t="s">
        <v>118</v>
      </c>
      <c r="Q78" s="119">
        <v>58000</v>
      </c>
      <c r="R78" s="113"/>
      <c r="S78" s="113"/>
      <c r="T78" s="113"/>
      <c r="U78" s="113"/>
      <c r="V78" s="113"/>
      <c r="W78" s="113"/>
      <c r="X78" s="121">
        <v>58000</v>
      </c>
      <c r="Y78" s="113"/>
      <c r="Z78" s="113"/>
      <c r="AA78" s="113"/>
      <c r="AB78" s="42">
        <v>46000</v>
      </c>
      <c r="AC78" s="42">
        <v>12000</v>
      </c>
      <c r="AD78" s="122" t="s">
        <v>125</v>
      </c>
      <c r="AE78" s="26"/>
      <c r="AF78" s="112"/>
      <c r="AG78" s="40">
        <v>46000</v>
      </c>
      <c r="AH78" s="101" t="s">
        <v>168</v>
      </c>
      <c r="AI78" s="28"/>
      <c r="AJ78" s="29"/>
    </row>
    <row r="79" spans="1:36" s="30" customFormat="1" ht="12.75" x14ac:dyDescent="0.2">
      <c r="A79" s="24">
        <v>71</v>
      </c>
      <c r="B79" s="24" t="s">
        <v>4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114" t="s">
        <v>119</v>
      </c>
      <c r="Q79" s="119">
        <v>48000</v>
      </c>
      <c r="R79" s="113"/>
      <c r="S79" s="113"/>
      <c r="T79" s="113"/>
      <c r="U79" s="113"/>
      <c r="V79" s="113"/>
      <c r="W79" s="113"/>
      <c r="X79" s="121">
        <v>48000</v>
      </c>
      <c r="Y79" s="113"/>
      <c r="Z79" s="113"/>
      <c r="AA79" s="113"/>
      <c r="AB79" s="42">
        <v>0</v>
      </c>
      <c r="AC79" s="42">
        <v>48000</v>
      </c>
      <c r="AD79" s="122" t="s">
        <v>125</v>
      </c>
      <c r="AE79" s="26"/>
      <c r="AF79" s="112"/>
      <c r="AG79" s="40">
        <v>0</v>
      </c>
      <c r="AH79" s="101" t="s">
        <v>168</v>
      </c>
      <c r="AI79" s="28"/>
      <c r="AJ79" s="29"/>
    </row>
    <row r="80" spans="1:36" s="30" customFormat="1" ht="12.75" x14ac:dyDescent="0.2">
      <c r="A80" s="24">
        <v>72</v>
      </c>
      <c r="B80" s="24" t="s">
        <v>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114" t="s">
        <v>120</v>
      </c>
      <c r="Q80" s="119">
        <v>48000</v>
      </c>
      <c r="R80" s="113"/>
      <c r="S80" s="113"/>
      <c r="T80" s="113"/>
      <c r="U80" s="113"/>
      <c r="V80" s="113"/>
      <c r="W80" s="113"/>
      <c r="X80" s="121">
        <v>48000</v>
      </c>
      <c r="Y80" s="113"/>
      <c r="Z80" s="113"/>
      <c r="AA80" s="113"/>
      <c r="AB80" s="42">
        <v>0</v>
      </c>
      <c r="AC80" s="42">
        <v>48000</v>
      </c>
      <c r="AD80" s="122" t="s">
        <v>125</v>
      </c>
      <c r="AE80" s="26"/>
      <c r="AF80" s="112"/>
      <c r="AG80" s="40">
        <v>0</v>
      </c>
      <c r="AH80" s="101" t="s">
        <v>168</v>
      </c>
      <c r="AI80" s="28"/>
      <c r="AJ80" s="29"/>
    </row>
    <row r="81" spans="1:36" s="30" customFormat="1" ht="12.75" x14ac:dyDescent="0.2">
      <c r="A81" s="24">
        <v>73</v>
      </c>
      <c r="B81" s="24" t="s">
        <v>4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124" t="s">
        <v>121</v>
      </c>
      <c r="Q81" s="125">
        <v>6500000</v>
      </c>
      <c r="R81" s="113"/>
      <c r="S81" s="113"/>
      <c r="T81" s="113"/>
      <c r="U81" s="113"/>
      <c r="V81" s="113"/>
      <c r="W81" s="113"/>
      <c r="X81" s="110">
        <v>339600</v>
      </c>
      <c r="Y81" s="113"/>
      <c r="Z81" s="113"/>
      <c r="AA81" s="113"/>
      <c r="AB81" s="42">
        <v>0</v>
      </c>
      <c r="AC81" s="42">
        <v>339600</v>
      </c>
      <c r="AD81" s="111" t="s">
        <v>126</v>
      </c>
      <c r="AE81" s="26"/>
      <c r="AF81" s="112"/>
      <c r="AG81" s="40">
        <v>0</v>
      </c>
      <c r="AH81" s="101" t="s">
        <v>168</v>
      </c>
      <c r="AI81" s="28"/>
      <c r="AJ81" s="29"/>
    </row>
    <row r="82" spans="1:36" s="30" customFormat="1" ht="12.75" x14ac:dyDescent="0.2">
      <c r="A82" s="24">
        <v>74</v>
      </c>
      <c r="B82" s="24" t="s">
        <v>4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114" t="s">
        <v>122</v>
      </c>
      <c r="Q82" s="119">
        <v>2620000</v>
      </c>
      <c r="R82" s="113"/>
      <c r="S82" s="113"/>
      <c r="T82" s="113"/>
      <c r="U82" s="113"/>
      <c r="V82" s="113"/>
      <c r="W82" s="113"/>
      <c r="X82" s="119">
        <v>2620000</v>
      </c>
      <c r="Y82" s="113"/>
      <c r="Z82" s="113"/>
      <c r="AA82" s="113"/>
      <c r="AB82" s="42">
        <v>0</v>
      </c>
      <c r="AC82" s="42">
        <v>2620000</v>
      </c>
      <c r="AD82" s="111" t="s">
        <v>127</v>
      </c>
      <c r="AE82" s="26"/>
      <c r="AF82" s="112"/>
      <c r="AG82" s="40">
        <v>0</v>
      </c>
      <c r="AH82" s="101" t="s">
        <v>168</v>
      </c>
      <c r="AI82" s="28"/>
      <c r="AJ82" s="29"/>
    </row>
    <row r="83" spans="1:36" s="30" customFormat="1" ht="12.75" x14ac:dyDescent="0.2">
      <c r="A83" s="24">
        <v>75</v>
      </c>
      <c r="B83" s="24" t="s">
        <v>4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14" t="s">
        <v>123</v>
      </c>
      <c r="Q83" s="119">
        <v>39980</v>
      </c>
      <c r="R83" s="113"/>
      <c r="S83" s="113"/>
      <c r="T83" s="113"/>
      <c r="U83" s="113"/>
      <c r="V83" s="113"/>
      <c r="W83" s="113"/>
      <c r="X83" s="119">
        <v>17880</v>
      </c>
      <c r="Y83" s="113"/>
      <c r="Z83" s="113"/>
      <c r="AA83" s="113"/>
      <c r="AB83" s="42">
        <v>11880</v>
      </c>
      <c r="AC83" s="42">
        <v>6000</v>
      </c>
      <c r="AD83" s="111" t="s">
        <v>127</v>
      </c>
      <c r="AE83" s="26"/>
      <c r="AF83" s="112"/>
      <c r="AG83" s="40">
        <v>11880</v>
      </c>
      <c r="AH83" s="101" t="s">
        <v>168</v>
      </c>
      <c r="AI83" s="28"/>
      <c r="AJ83" s="29"/>
    </row>
    <row r="84" spans="1:36" s="30" customFormat="1" ht="12.75" x14ac:dyDescent="0.2">
      <c r="A84" s="24">
        <v>76</v>
      </c>
      <c r="B84" s="24" t="s">
        <v>4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114" t="s">
        <v>124</v>
      </c>
      <c r="Q84" s="119">
        <v>39980</v>
      </c>
      <c r="R84" s="113"/>
      <c r="S84" s="113"/>
      <c r="T84" s="113"/>
      <c r="U84" s="113"/>
      <c r="V84" s="113"/>
      <c r="W84" s="113"/>
      <c r="X84" s="119">
        <v>17880</v>
      </c>
      <c r="Y84" s="113"/>
      <c r="Z84" s="113"/>
      <c r="AA84" s="113"/>
      <c r="AB84" s="42">
        <v>11880</v>
      </c>
      <c r="AC84" s="42">
        <v>6000</v>
      </c>
      <c r="AD84" s="111" t="s">
        <v>127</v>
      </c>
      <c r="AE84" s="26"/>
      <c r="AF84" s="112"/>
      <c r="AG84" s="40">
        <v>11880</v>
      </c>
      <c r="AH84" s="101" t="s">
        <v>168</v>
      </c>
      <c r="AI84" s="28"/>
      <c r="AJ84" s="29"/>
    </row>
    <row r="85" spans="1:36" s="30" customFormat="1" ht="12.75" x14ac:dyDescent="0.2">
      <c r="A85" s="24">
        <v>77</v>
      </c>
      <c r="B85" s="24" t="s">
        <v>4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114">
        <v>105714</v>
      </c>
      <c r="Q85" s="119">
        <v>105000</v>
      </c>
      <c r="R85" s="113"/>
      <c r="S85" s="113"/>
      <c r="T85" s="113"/>
      <c r="U85" s="113"/>
      <c r="V85" s="113"/>
      <c r="W85" s="113"/>
      <c r="X85" s="119">
        <v>105000</v>
      </c>
      <c r="Y85" s="113"/>
      <c r="Z85" s="113"/>
      <c r="AA85" s="113"/>
      <c r="AB85" s="42">
        <v>105000</v>
      </c>
      <c r="AC85" s="42">
        <v>0</v>
      </c>
      <c r="AD85" s="111" t="s">
        <v>128</v>
      </c>
      <c r="AE85" s="26"/>
      <c r="AF85" s="112"/>
      <c r="AG85" s="40">
        <v>105000</v>
      </c>
      <c r="AH85" s="101" t="s">
        <v>168</v>
      </c>
      <c r="AI85" s="28"/>
      <c r="AJ85" s="29"/>
    </row>
    <row r="86" spans="1:36" s="30" customFormat="1" ht="12.75" x14ac:dyDescent="0.2">
      <c r="A86" s="24">
        <v>78</v>
      </c>
      <c r="B86" s="24" t="s">
        <v>4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114">
        <v>105715</v>
      </c>
      <c r="Q86" s="119">
        <v>235100</v>
      </c>
      <c r="R86" s="113"/>
      <c r="S86" s="113"/>
      <c r="T86" s="113"/>
      <c r="U86" s="113"/>
      <c r="V86" s="113"/>
      <c r="W86" s="113"/>
      <c r="X86" s="119">
        <v>235100</v>
      </c>
      <c r="Y86" s="113"/>
      <c r="Z86" s="113"/>
      <c r="AA86" s="113"/>
      <c r="AB86" s="42">
        <v>235100</v>
      </c>
      <c r="AC86" s="42">
        <v>0</v>
      </c>
      <c r="AD86" s="111" t="s">
        <v>128</v>
      </c>
      <c r="AE86" s="26"/>
      <c r="AF86" s="112"/>
      <c r="AG86" s="40">
        <v>235100</v>
      </c>
      <c r="AH86" s="101" t="s">
        <v>168</v>
      </c>
      <c r="AI86" s="28"/>
      <c r="AJ86" s="29"/>
    </row>
    <row r="87" spans="1:36" s="30" customFormat="1" ht="12.75" x14ac:dyDescent="0.2">
      <c r="A87" s="24">
        <v>79</v>
      </c>
      <c r="B87" s="24" t="s">
        <v>4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114">
        <v>105716</v>
      </c>
      <c r="Q87" s="119">
        <v>235100</v>
      </c>
      <c r="R87" s="113"/>
      <c r="S87" s="113"/>
      <c r="T87" s="113"/>
      <c r="U87" s="113"/>
      <c r="V87" s="113"/>
      <c r="W87" s="113"/>
      <c r="X87" s="119">
        <v>235100</v>
      </c>
      <c r="Y87" s="113"/>
      <c r="Z87" s="113"/>
      <c r="AA87" s="113"/>
      <c r="AB87" s="42">
        <v>235100</v>
      </c>
      <c r="AC87" s="42">
        <v>0</v>
      </c>
      <c r="AD87" s="111" t="s">
        <v>128</v>
      </c>
      <c r="AE87" s="26"/>
      <c r="AF87" s="112"/>
      <c r="AG87" s="40">
        <v>235100</v>
      </c>
      <c r="AH87" s="101" t="s">
        <v>168</v>
      </c>
      <c r="AI87" s="28"/>
      <c r="AJ87" s="29"/>
    </row>
    <row r="88" spans="1:36" s="30" customFormat="1" ht="12.75" x14ac:dyDescent="0.2">
      <c r="A88" s="24">
        <v>80</v>
      </c>
      <c r="B88" s="24" t="s">
        <v>4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126">
        <v>105718</v>
      </c>
      <c r="Q88" s="119">
        <v>1537824</v>
      </c>
      <c r="R88" s="113"/>
      <c r="S88" s="113"/>
      <c r="T88" s="113"/>
      <c r="U88" s="113"/>
      <c r="V88" s="113"/>
      <c r="W88" s="113"/>
      <c r="X88" s="119">
        <v>1537824</v>
      </c>
      <c r="Y88" s="113"/>
      <c r="Z88" s="113"/>
      <c r="AA88" s="113"/>
      <c r="AB88" s="42">
        <v>1537824</v>
      </c>
      <c r="AC88" s="42">
        <v>0</v>
      </c>
      <c r="AD88" s="111" t="s">
        <v>128</v>
      </c>
      <c r="AE88" s="26"/>
      <c r="AF88" s="112"/>
      <c r="AG88" s="40">
        <v>1537824</v>
      </c>
      <c r="AH88" s="101" t="s">
        <v>168</v>
      </c>
      <c r="AI88" s="28"/>
      <c r="AJ88" s="29"/>
    </row>
    <row r="89" spans="1:36" s="30" customFormat="1" ht="12.75" x14ac:dyDescent="0.2">
      <c r="A89" s="24">
        <v>81</v>
      </c>
      <c r="B89" s="24" t="s">
        <v>4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114" t="s">
        <v>129</v>
      </c>
      <c r="Q89" s="119">
        <v>250000</v>
      </c>
      <c r="R89" s="113"/>
      <c r="S89" s="113"/>
      <c r="T89" s="113"/>
      <c r="U89" s="113"/>
      <c r="V89" s="113"/>
      <c r="W89" s="113"/>
      <c r="X89" s="42">
        <v>250000</v>
      </c>
      <c r="Y89" s="113"/>
      <c r="Z89" s="113"/>
      <c r="AA89" s="113"/>
      <c r="AB89" s="42">
        <v>250000</v>
      </c>
      <c r="AC89" s="42">
        <v>0</v>
      </c>
      <c r="AD89" s="116" t="s">
        <v>161</v>
      </c>
      <c r="AE89" s="26"/>
      <c r="AF89" s="112"/>
      <c r="AG89" s="40">
        <v>250000</v>
      </c>
      <c r="AH89" s="101" t="s">
        <v>168</v>
      </c>
      <c r="AI89" s="28"/>
      <c r="AJ89" s="29"/>
    </row>
    <row r="90" spans="1:36" s="30" customFormat="1" ht="12.75" x14ac:dyDescent="0.2">
      <c r="A90" s="24">
        <v>82</v>
      </c>
      <c r="B90" s="24" t="s">
        <v>4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114" t="s">
        <v>130</v>
      </c>
      <c r="Q90" s="121">
        <v>47000</v>
      </c>
      <c r="R90" s="113"/>
      <c r="S90" s="113"/>
      <c r="T90" s="113"/>
      <c r="U90" s="113"/>
      <c r="V90" s="113"/>
      <c r="W90" s="113"/>
      <c r="X90" s="42">
        <v>47000</v>
      </c>
      <c r="Y90" s="113"/>
      <c r="Z90" s="113"/>
      <c r="AA90" s="113"/>
      <c r="AB90" s="42">
        <v>47000</v>
      </c>
      <c r="AC90" s="42">
        <v>0</v>
      </c>
      <c r="AD90" s="116" t="s">
        <v>161</v>
      </c>
      <c r="AE90" s="26"/>
      <c r="AF90" s="112"/>
      <c r="AG90" s="40">
        <v>47000</v>
      </c>
      <c r="AH90" s="101" t="s">
        <v>168</v>
      </c>
      <c r="AI90" s="28"/>
      <c r="AJ90" s="29"/>
    </row>
    <row r="91" spans="1:36" s="30" customFormat="1" ht="12.75" x14ac:dyDescent="0.2">
      <c r="A91" s="24">
        <v>83</v>
      </c>
      <c r="B91" s="24" t="s">
        <v>4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114" t="s">
        <v>131</v>
      </c>
      <c r="Q91" s="121">
        <v>47000</v>
      </c>
      <c r="R91" s="113"/>
      <c r="S91" s="113"/>
      <c r="T91" s="113"/>
      <c r="U91" s="113"/>
      <c r="V91" s="113"/>
      <c r="W91" s="113"/>
      <c r="X91" s="42">
        <v>47000</v>
      </c>
      <c r="Y91" s="113"/>
      <c r="Z91" s="113"/>
      <c r="AA91" s="113"/>
      <c r="AB91" s="42">
        <v>47000</v>
      </c>
      <c r="AC91" s="42">
        <v>0</v>
      </c>
      <c r="AD91" s="116" t="s">
        <v>161</v>
      </c>
      <c r="AE91" s="26"/>
      <c r="AF91" s="112"/>
      <c r="AG91" s="40">
        <v>47000</v>
      </c>
      <c r="AH91" s="101" t="s">
        <v>168</v>
      </c>
      <c r="AI91" s="28"/>
      <c r="AJ91" s="29"/>
    </row>
    <row r="92" spans="1:36" s="30" customFormat="1" ht="12.75" x14ac:dyDescent="0.2">
      <c r="A92" s="24">
        <v>84</v>
      </c>
      <c r="B92" s="24" t="s">
        <v>4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114" t="s">
        <v>132</v>
      </c>
      <c r="Q92" s="121">
        <v>250000</v>
      </c>
      <c r="R92" s="113"/>
      <c r="S92" s="113"/>
      <c r="T92" s="113"/>
      <c r="U92" s="113"/>
      <c r="V92" s="113"/>
      <c r="W92" s="113"/>
      <c r="X92" s="42">
        <v>250000</v>
      </c>
      <c r="Y92" s="113"/>
      <c r="Z92" s="113"/>
      <c r="AA92" s="113"/>
      <c r="AB92" s="42">
        <v>250000</v>
      </c>
      <c r="AC92" s="42">
        <v>0</v>
      </c>
      <c r="AD92" s="116" t="s">
        <v>161</v>
      </c>
      <c r="AE92" s="26"/>
      <c r="AF92" s="112"/>
      <c r="AG92" s="40">
        <v>250000</v>
      </c>
      <c r="AH92" s="101" t="s">
        <v>168</v>
      </c>
      <c r="AI92" s="28"/>
      <c r="AJ92" s="29"/>
    </row>
    <row r="93" spans="1:36" s="30" customFormat="1" ht="12.75" x14ac:dyDescent="0.2">
      <c r="A93" s="24">
        <v>85</v>
      </c>
      <c r="B93" s="24" t="s">
        <v>4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114" t="s">
        <v>133</v>
      </c>
      <c r="Q93" s="121">
        <v>250000</v>
      </c>
      <c r="R93" s="113"/>
      <c r="S93" s="113"/>
      <c r="T93" s="113"/>
      <c r="U93" s="113"/>
      <c r="V93" s="113"/>
      <c r="W93" s="113"/>
      <c r="X93" s="42">
        <v>250000</v>
      </c>
      <c r="Y93" s="113"/>
      <c r="Z93" s="113"/>
      <c r="AA93" s="113"/>
      <c r="AB93" s="42">
        <v>250000</v>
      </c>
      <c r="AC93" s="42">
        <v>0</v>
      </c>
      <c r="AD93" s="116" t="s">
        <v>161</v>
      </c>
      <c r="AE93" s="26"/>
      <c r="AF93" s="112"/>
      <c r="AG93" s="40">
        <v>250000</v>
      </c>
      <c r="AH93" s="101" t="s">
        <v>168</v>
      </c>
      <c r="AI93" s="28"/>
      <c r="AJ93" s="29"/>
    </row>
    <row r="94" spans="1:36" s="30" customFormat="1" ht="12.75" x14ac:dyDescent="0.2">
      <c r="A94" s="24">
        <v>86</v>
      </c>
      <c r="B94" s="24" t="s">
        <v>4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114" t="s">
        <v>134</v>
      </c>
      <c r="Q94" s="121">
        <v>48000</v>
      </c>
      <c r="R94" s="113"/>
      <c r="S94" s="113"/>
      <c r="T94" s="113"/>
      <c r="U94" s="113"/>
      <c r="V94" s="113"/>
      <c r="W94" s="113"/>
      <c r="X94" s="42">
        <v>48000</v>
      </c>
      <c r="Y94" s="113"/>
      <c r="Z94" s="113"/>
      <c r="AA94" s="113"/>
      <c r="AB94" s="42">
        <v>48000</v>
      </c>
      <c r="AC94" s="42">
        <v>0</v>
      </c>
      <c r="AD94" s="116" t="s">
        <v>161</v>
      </c>
      <c r="AE94" s="26"/>
      <c r="AF94" s="112"/>
      <c r="AG94" s="40">
        <v>48000</v>
      </c>
      <c r="AH94" s="101" t="s">
        <v>168</v>
      </c>
      <c r="AI94" s="28"/>
      <c r="AJ94" s="29"/>
    </row>
    <row r="95" spans="1:36" s="30" customFormat="1" ht="12.75" x14ac:dyDescent="0.2">
      <c r="A95" s="24">
        <v>87</v>
      </c>
      <c r="B95" s="24" t="s">
        <v>4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114" t="s">
        <v>135</v>
      </c>
      <c r="Q95" s="121">
        <v>48000</v>
      </c>
      <c r="R95" s="113"/>
      <c r="S95" s="113"/>
      <c r="T95" s="113"/>
      <c r="U95" s="113"/>
      <c r="V95" s="113"/>
      <c r="W95" s="113"/>
      <c r="X95" s="42">
        <v>48000</v>
      </c>
      <c r="Y95" s="113"/>
      <c r="Z95" s="113"/>
      <c r="AA95" s="113"/>
      <c r="AB95" s="42">
        <v>48000</v>
      </c>
      <c r="AC95" s="42">
        <v>0</v>
      </c>
      <c r="AD95" s="116" t="s">
        <v>161</v>
      </c>
      <c r="AE95" s="26"/>
      <c r="AF95" s="112"/>
      <c r="AG95" s="40">
        <v>48000</v>
      </c>
      <c r="AH95" s="101" t="s">
        <v>168</v>
      </c>
      <c r="AI95" s="28"/>
      <c r="AJ95" s="29"/>
    </row>
    <row r="96" spans="1:36" s="30" customFormat="1" ht="12.75" x14ac:dyDescent="0.2">
      <c r="A96" s="24">
        <v>88</v>
      </c>
      <c r="B96" s="24" t="s">
        <v>4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114" t="s">
        <v>136</v>
      </c>
      <c r="Q96" s="121">
        <v>47000</v>
      </c>
      <c r="R96" s="113"/>
      <c r="S96" s="113"/>
      <c r="T96" s="113"/>
      <c r="U96" s="113"/>
      <c r="V96" s="113"/>
      <c r="W96" s="113"/>
      <c r="X96" s="42">
        <v>47000</v>
      </c>
      <c r="Y96" s="113"/>
      <c r="Z96" s="113"/>
      <c r="AA96" s="113"/>
      <c r="AB96" s="42">
        <v>47000</v>
      </c>
      <c r="AC96" s="42">
        <v>0</v>
      </c>
      <c r="AD96" s="116" t="s">
        <v>161</v>
      </c>
      <c r="AE96" s="26"/>
      <c r="AF96" s="112"/>
      <c r="AG96" s="40">
        <v>47000</v>
      </c>
      <c r="AH96" s="101" t="s">
        <v>168</v>
      </c>
      <c r="AI96" s="28"/>
      <c r="AJ96" s="29"/>
    </row>
    <row r="97" spans="1:36" s="30" customFormat="1" ht="12.75" x14ac:dyDescent="0.2">
      <c r="A97" s="24">
        <v>89</v>
      </c>
      <c r="B97" s="24" t="s">
        <v>4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114" t="s">
        <v>137</v>
      </c>
      <c r="Q97" s="121">
        <v>47000</v>
      </c>
      <c r="R97" s="113"/>
      <c r="S97" s="113"/>
      <c r="T97" s="113"/>
      <c r="U97" s="113"/>
      <c r="V97" s="113"/>
      <c r="W97" s="113"/>
      <c r="X97" s="42">
        <v>47000</v>
      </c>
      <c r="Y97" s="113"/>
      <c r="Z97" s="113"/>
      <c r="AA97" s="113"/>
      <c r="AB97" s="42">
        <v>47000</v>
      </c>
      <c r="AC97" s="42">
        <v>0</v>
      </c>
      <c r="AD97" s="116" t="s">
        <v>161</v>
      </c>
      <c r="AE97" s="26"/>
      <c r="AF97" s="112"/>
      <c r="AG97" s="40">
        <v>47000</v>
      </c>
      <c r="AH97" s="101" t="s">
        <v>168</v>
      </c>
      <c r="AI97" s="28"/>
      <c r="AJ97" s="29"/>
    </row>
    <row r="98" spans="1:36" s="30" customFormat="1" ht="12.75" x14ac:dyDescent="0.2">
      <c r="A98" s="24">
        <v>90</v>
      </c>
      <c r="B98" s="24" t="s">
        <v>4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126" t="s">
        <v>138</v>
      </c>
      <c r="Q98" s="121">
        <v>47000</v>
      </c>
      <c r="R98" s="113"/>
      <c r="S98" s="113"/>
      <c r="T98" s="113"/>
      <c r="U98" s="113"/>
      <c r="V98" s="113"/>
      <c r="W98" s="113"/>
      <c r="X98" s="42">
        <v>47000</v>
      </c>
      <c r="Y98" s="113"/>
      <c r="Z98" s="113"/>
      <c r="AA98" s="113"/>
      <c r="AB98" s="42">
        <v>0</v>
      </c>
      <c r="AC98" s="42">
        <v>47000</v>
      </c>
      <c r="AD98" s="116" t="s">
        <v>161</v>
      </c>
      <c r="AE98" s="26"/>
      <c r="AF98" s="112"/>
      <c r="AG98" s="40">
        <v>0</v>
      </c>
      <c r="AH98" s="101" t="s">
        <v>168</v>
      </c>
      <c r="AI98" s="28"/>
      <c r="AJ98" s="29"/>
    </row>
    <row r="99" spans="1:36" s="30" customFormat="1" ht="12.75" x14ac:dyDescent="0.2">
      <c r="A99" s="24">
        <v>91</v>
      </c>
      <c r="B99" s="24" t="s">
        <v>4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114" t="s">
        <v>139</v>
      </c>
      <c r="Q99" s="121">
        <v>47000</v>
      </c>
      <c r="R99" s="113"/>
      <c r="S99" s="113"/>
      <c r="T99" s="113"/>
      <c r="U99" s="113"/>
      <c r="V99" s="113"/>
      <c r="W99" s="113"/>
      <c r="X99" s="42">
        <v>47000</v>
      </c>
      <c r="Y99" s="113"/>
      <c r="Z99" s="113"/>
      <c r="AA99" s="113"/>
      <c r="AB99" s="42">
        <v>47000</v>
      </c>
      <c r="AC99" s="42">
        <v>0</v>
      </c>
      <c r="AD99" s="116" t="s">
        <v>161</v>
      </c>
      <c r="AE99" s="26"/>
      <c r="AF99" s="112"/>
      <c r="AG99" s="40">
        <v>47000</v>
      </c>
      <c r="AH99" s="101" t="s">
        <v>168</v>
      </c>
      <c r="AI99" s="28"/>
      <c r="AJ99" s="29"/>
    </row>
    <row r="100" spans="1:36" s="30" customFormat="1" ht="12.75" x14ac:dyDescent="0.2">
      <c r="A100" s="24">
        <v>92</v>
      </c>
      <c r="B100" s="24" t="s">
        <v>4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114" t="s">
        <v>140</v>
      </c>
      <c r="Q100" s="121">
        <v>47000</v>
      </c>
      <c r="R100" s="113"/>
      <c r="S100" s="113"/>
      <c r="T100" s="113"/>
      <c r="U100" s="113"/>
      <c r="V100" s="113"/>
      <c r="W100" s="113"/>
      <c r="X100" s="42">
        <v>47000</v>
      </c>
      <c r="Y100" s="113"/>
      <c r="Z100" s="113"/>
      <c r="AA100" s="113"/>
      <c r="AB100" s="42">
        <v>47000</v>
      </c>
      <c r="AC100" s="42">
        <v>0</v>
      </c>
      <c r="AD100" s="116" t="s">
        <v>161</v>
      </c>
      <c r="AE100" s="26"/>
      <c r="AF100" s="112"/>
      <c r="AG100" s="40">
        <v>47000</v>
      </c>
      <c r="AH100" s="101" t="s">
        <v>168</v>
      </c>
      <c r="AI100" s="28"/>
      <c r="AJ100" s="29"/>
    </row>
    <row r="101" spans="1:36" s="30" customFormat="1" ht="12.75" x14ac:dyDescent="0.2">
      <c r="A101" s="24">
        <v>93</v>
      </c>
      <c r="B101" s="24" t="s">
        <v>4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114" t="s">
        <v>141</v>
      </c>
      <c r="Q101" s="121">
        <v>48000</v>
      </c>
      <c r="R101" s="113"/>
      <c r="S101" s="113"/>
      <c r="T101" s="113"/>
      <c r="U101" s="113"/>
      <c r="V101" s="113"/>
      <c r="W101" s="113"/>
      <c r="X101" s="42">
        <v>48000</v>
      </c>
      <c r="Y101" s="113"/>
      <c r="Z101" s="113"/>
      <c r="AA101" s="113"/>
      <c r="AB101" s="42">
        <v>33000</v>
      </c>
      <c r="AC101" s="42">
        <v>15000</v>
      </c>
      <c r="AD101" s="116" t="s">
        <v>162</v>
      </c>
      <c r="AE101" s="26"/>
      <c r="AF101" s="112"/>
      <c r="AG101" s="40">
        <v>33000</v>
      </c>
      <c r="AH101" s="101" t="s">
        <v>168</v>
      </c>
      <c r="AI101" s="28"/>
      <c r="AJ101" s="29"/>
    </row>
    <row r="102" spans="1:36" s="30" customFormat="1" ht="12.75" x14ac:dyDescent="0.2">
      <c r="A102" s="24">
        <v>94</v>
      </c>
      <c r="B102" s="24" t="s">
        <v>4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114" t="s">
        <v>142</v>
      </c>
      <c r="Q102" s="119">
        <v>48000</v>
      </c>
      <c r="R102" s="113"/>
      <c r="S102" s="113"/>
      <c r="T102" s="113"/>
      <c r="U102" s="113"/>
      <c r="V102" s="113"/>
      <c r="W102" s="113"/>
      <c r="X102" s="42">
        <v>48000</v>
      </c>
      <c r="Y102" s="113"/>
      <c r="Z102" s="113"/>
      <c r="AA102" s="113"/>
      <c r="AB102" s="42">
        <v>0</v>
      </c>
      <c r="AC102" s="42">
        <v>48000</v>
      </c>
      <c r="AD102" s="116" t="s">
        <v>162</v>
      </c>
      <c r="AE102" s="26"/>
      <c r="AF102" s="112"/>
      <c r="AG102" s="40">
        <v>0</v>
      </c>
      <c r="AH102" s="101" t="s">
        <v>168</v>
      </c>
      <c r="AI102" s="28"/>
      <c r="AJ102" s="29"/>
    </row>
    <row r="103" spans="1:36" s="30" customFormat="1" ht="12.75" x14ac:dyDescent="0.2">
      <c r="A103" s="24">
        <v>95</v>
      </c>
      <c r="B103" s="24" t="s">
        <v>4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114" t="s">
        <v>143</v>
      </c>
      <c r="Q103" s="121">
        <v>48000</v>
      </c>
      <c r="R103" s="113"/>
      <c r="S103" s="113"/>
      <c r="T103" s="113"/>
      <c r="U103" s="113"/>
      <c r="V103" s="113"/>
      <c r="W103" s="113"/>
      <c r="X103" s="42">
        <v>48000</v>
      </c>
      <c r="Y103" s="113"/>
      <c r="Z103" s="113"/>
      <c r="AA103" s="113"/>
      <c r="AB103" s="42">
        <v>33000</v>
      </c>
      <c r="AC103" s="42">
        <v>15000</v>
      </c>
      <c r="AD103" s="116" t="s">
        <v>162</v>
      </c>
      <c r="AE103" s="26"/>
      <c r="AF103" s="112"/>
      <c r="AG103" s="40">
        <v>33000</v>
      </c>
      <c r="AH103" s="101" t="s">
        <v>168</v>
      </c>
      <c r="AI103" s="28"/>
      <c r="AJ103" s="29"/>
    </row>
    <row r="104" spans="1:36" s="30" customFormat="1" ht="12.75" x14ac:dyDescent="0.2">
      <c r="A104" s="24">
        <v>96</v>
      </c>
      <c r="B104" s="24" t="s">
        <v>4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114" t="s">
        <v>144</v>
      </c>
      <c r="Q104" s="121">
        <v>33600</v>
      </c>
      <c r="R104" s="113"/>
      <c r="S104" s="113"/>
      <c r="T104" s="113"/>
      <c r="U104" s="113"/>
      <c r="V104" s="113"/>
      <c r="W104" s="113"/>
      <c r="X104" s="42">
        <v>33600</v>
      </c>
      <c r="Y104" s="113"/>
      <c r="Z104" s="113"/>
      <c r="AA104" s="113"/>
      <c r="AB104" s="42">
        <v>18600</v>
      </c>
      <c r="AC104" s="42">
        <v>15000</v>
      </c>
      <c r="AD104" s="116" t="s">
        <v>162</v>
      </c>
      <c r="AE104" s="26"/>
      <c r="AF104" s="112"/>
      <c r="AG104" s="40">
        <v>18600</v>
      </c>
      <c r="AH104" s="101" t="s">
        <v>168</v>
      </c>
      <c r="AI104" s="28"/>
      <c r="AJ104" s="29"/>
    </row>
    <row r="105" spans="1:36" s="30" customFormat="1" ht="12.75" x14ac:dyDescent="0.2">
      <c r="A105" s="24">
        <v>97</v>
      </c>
      <c r="B105" s="24" t="s">
        <v>4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114" t="s">
        <v>145</v>
      </c>
      <c r="Q105" s="121">
        <v>250000</v>
      </c>
      <c r="R105" s="113"/>
      <c r="S105" s="113"/>
      <c r="T105" s="113"/>
      <c r="U105" s="113"/>
      <c r="V105" s="113"/>
      <c r="W105" s="113"/>
      <c r="X105" s="42">
        <v>250000</v>
      </c>
      <c r="Y105" s="113"/>
      <c r="Z105" s="113"/>
      <c r="AA105" s="113"/>
      <c r="AB105" s="42">
        <v>250000</v>
      </c>
      <c r="AC105" s="42">
        <v>0</v>
      </c>
      <c r="AD105" s="116" t="s">
        <v>162</v>
      </c>
      <c r="AE105" s="26"/>
      <c r="AF105" s="112"/>
      <c r="AG105" s="40">
        <v>250000</v>
      </c>
      <c r="AH105" s="101" t="s">
        <v>168</v>
      </c>
      <c r="AI105" s="28"/>
      <c r="AJ105" s="29"/>
    </row>
    <row r="106" spans="1:36" x14ac:dyDescent="0.25">
      <c r="A106" s="24">
        <v>98</v>
      </c>
      <c r="B106" s="24" t="s">
        <v>4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14" t="s">
        <v>146</v>
      </c>
      <c r="Q106" s="121">
        <v>48000</v>
      </c>
      <c r="R106" s="105"/>
      <c r="S106" s="105"/>
      <c r="T106" s="105"/>
      <c r="U106" s="105"/>
      <c r="V106" s="105"/>
      <c r="W106" s="105"/>
      <c r="X106" s="105">
        <v>48000</v>
      </c>
      <c r="Y106" s="105"/>
      <c r="Z106" s="105"/>
      <c r="AA106" s="105"/>
      <c r="AB106" s="105">
        <v>33000</v>
      </c>
      <c r="AC106" s="105">
        <v>15000</v>
      </c>
      <c r="AD106" s="116" t="s">
        <v>162</v>
      </c>
      <c r="AE106" s="103"/>
      <c r="AF106" s="127"/>
      <c r="AG106" s="40">
        <v>33000</v>
      </c>
      <c r="AH106" s="101" t="s">
        <v>168</v>
      </c>
      <c r="AI106" s="2"/>
    </row>
    <row r="107" spans="1:36" x14ac:dyDescent="0.25">
      <c r="A107" s="24">
        <v>99</v>
      </c>
      <c r="B107" s="24" t="s">
        <v>4</v>
      </c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14" t="s">
        <v>147</v>
      </c>
      <c r="Q107" s="121">
        <v>48000</v>
      </c>
      <c r="R107" s="105"/>
      <c r="S107" s="105"/>
      <c r="T107" s="105"/>
      <c r="U107" s="105"/>
      <c r="V107" s="105"/>
      <c r="W107" s="105"/>
      <c r="X107" s="105">
        <v>48000</v>
      </c>
      <c r="Y107" s="105"/>
      <c r="Z107" s="105"/>
      <c r="AA107" s="105"/>
      <c r="AB107" s="105">
        <v>33000</v>
      </c>
      <c r="AC107" s="105">
        <v>15000</v>
      </c>
      <c r="AD107" s="116" t="s">
        <v>162</v>
      </c>
      <c r="AE107" s="103"/>
      <c r="AF107" s="127"/>
      <c r="AG107" s="40">
        <v>33000</v>
      </c>
      <c r="AH107" s="101" t="s">
        <v>168</v>
      </c>
      <c r="AI107" s="2"/>
    </row>
    <row r="108" spans="1:36" x14ac:dyDescent="0.25">
      <c r="A108" s="24">
        <v>100</v>
      </c>
      <c r="B108" s="24" t="s">
        <v>4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14" t="s">
        <v>148</v>
      </c>
      <c r="Q108" s="121">
        <v>48000</v>
      </c>
      <c r="R108" s="105"/>
      <c r="S108" s="105"/>
      <c r="T108" s="105"/>
      <c r="U108" s="105"/>
      <c r="V108" s="105"/>
      <c r="W108" s="105"/>
      <c r="X108" s="105">
        <v>48000</v>
      </c>
      <c r="Y108" s="105"/>
      <c r="Z108" s="105"/>
      <c r="AA108" s="105"/>
      <c r="AB108" s="105">
        <v>33000</v>
      </c>
      <c r="AC108" s="105">
        <v>15000</v>
      </c>
      <c r="AD108" s="116" t="s">
        <v>162</v>
      </c>
      <c r="AE108" s="103"/>
      <c r="AF108" s="127"/>
      <c r="AG108" s="40">
        <v>33000</v>
      </c>
      <c r="AH108" s="101" t="s">
        <v>168</v>
      </c>
      <c r="AI108" s="2"/>
    </row>
    <row r="109" spans="1:36" x14ac:dyDescent="0.25">
      <c r="A109" s="24">
        <v>101</v>
      </c>
      <c r="B109" s="24" t="s">
        <v>4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14" t="s">
        <v>149</v>
      </c>
      <c r="Q109" s="121">
        <v>48000</v>
      </c>
      <c r="R109" s="105"/>
      <c r="S109" s="105"/>
      <c r="T109" s="105"/>
      <c r="U109" s="105"/>
      <c r="V109" s="105"/>
      <c r="W109" s="105"/>
      <c r="X109" s="105">
        <v>48000</v>
      </c>
      <c r="Y109" s="105"/>
      <c r="Z109" s="105"/>
      <c r="AA109" s="105"/>
      <c r="AB109" s="105">
        <v>33000</v>
      </c>
      <c r="AC109" s="105">
        <v>15000</v>
      </c>
      <c r="AD109" s="116" t="s">
        <v>162</v>
      </c>
      <c r="AE109" s="103"/>
      <c r="AF109" s="127"/>
      <c r="AG109" s="40">
        <v>33000</v>
      </c>
      <c r="AH109" s="101" t="s">
        <v>168</v>
      </c>
      <c r="AI109" s="2"/>
    </row>
    <row r="110" spans="1:36" x14ac:dyDescent="0.25">
      <c r="A110" s="24">
        <v>102</v>
      </c>
      <c r="B110" s="24" t="s">
        <v>4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14" t="s">
        <v>150</v>
      </c>
      <c r="Q110" s="121">
        <v>48000</v>
      </c>
      <c r="R110" s="105"/>
      <c r="S110" s="105"/>
      <c r="T110" s="105"/>
      <c r="U110" s="105"/>
      <c r="V110" s="105"/>
      <c r="W110" s="105"/>
      <c r="X110" s="105">
        <v>48000</v>
      </c>
      <c r="Y110" s="105"/>
      <c r="Z110" s="105"/>
      <c r="AA110" s="105"/>
      <c r="AB110" s="105">
        <v>33000</v>
      </c>
      <c r="AC110" s="105">
        <v>15000</v>
      </c>
      <c r="AD110" s="116" t="s">
        <v>162</v>
      </c>
      <c r="AE110" s="103"/>
      <c r="AF110" s="127"/>
      <c r="AG110" s="40">
        <v>33000</v>
      </c>
      <c r="AH110" s="101" t="s">
        <v>168</v>
      </c>
      <c r="AI110" s="2"/>
    </row>
    <row r="111" spans="1:36" x14ac:dyDescent="0.25">
      <c r="A111" s="24">
        <v>103</v>
      </c>
      <c r="B111" s="24" t="s">
        <v>4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14" t="s">
        <v>151</v>
      </c>
      <c r="Q111" s="121">
        <v>48000</v>
      </c>
      <c r="R111" s="105"/>
      <c r="S111" s="105"/>
      <c r="T111" s="105"/>
      <c r="U111" s="105"/>
      <c r="V111" s="105"/>
      <c r="W111" s="105"/>
      <c r="X111" s="105">
        <v>48000</v>
      </c>
      <c r="Y111" s="105"/>
      <c r="Z111" s="105"/>
      <c r="AA111" s="105"/>
      <c r="AB111" s="105">
        <v>33000</v>
      </c>
      <c r="AC111" s="105">
        <v>15000</v>
      </c>
      <c r="AD111" s="116" t="s">
        <v>162</v>
      </c>
      <c r="AE111" s="103"/>
      <c r="AF111" s="127"/>
      <c r="AG111" s="40">
        <v>33000</v>
      </c>
      <c r="AH111" s="101" t="s">
        <v>168</v>
      </c>
      <c r="AI111" s="2"/>
    </row>
    <row r="112" spans="1:36" x14ac:dyDescent="0.25">
      <c r="A112" s="24">
        <v>104</v>
      </c>
      <c r="B112" s="24" t="s">
        <v>4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14" t="s">
        <v>152</v>
      </c>
      <c r="Q112" s="121">
        <v>48000</v>
      </c>
      <c r="R112" s="105"/>
      <c r="S112" s="105"/>
      <c r="T112" s="105"/>
      <c r="U112" s="105"/>
      <c r="V112" s="105"/>
      <c r="W112" s="105"/>
      <c r="X112" s="105">
        <v>48000</v>
      </c>
      <c r="Y112" s="105"/>
      <c r="Z112" s="105"/>
      <c r="AA112" s="105"/>
      <c r="AB112" s="105">
        <v>33000</v>
      </c>
      <c r="AC112" s="105">
        <v>15000</v>
      </c>
      <c r="AD112" s="116" t="s">
        <v>162</v>
      </c>
      <c r="AE112" s="103"/>
      <c r="AF112" s="127"/>
      <c r="AG112" s="40">
        <v>33000</v>
      </c>
      <c r="AH112" s="101" t="s">
        <v>168</v>
      </c>
      <c r="AI112" s="2"/>
    </row>
    <row r="113" spans="1:35" x14ac:dyDescent="0.25">
      <c r="A113" s="24">
        <v>105</v>
      </c>
      <c r="B113" s="24" t="s">
        <v>4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14" t="s">
        <v>153</v>
      </c>
      <c r="Q113" s="121">
        <v>302560</v>
      </c>
      <c r="R113" s="105"/>
      <c r="S113" s="105"/>
      <c r="T113" s="105"/>
      <c r="U113" s="105"/>
      <c r="V113" s="105"/>
      <c r="W113" s="105"/>
      <c r="X113" s="105">
        <v>302560</v>
      </c>
      <c r="Y113" s="105"/>
      <c r="Z113" s="105"/>
      <c r="AA113" s="105"/>
      <c r="AB113" s="105">
        <v>302560</v>
      </c>
      <c r="AC113" s="105">
        <v>0</v>
      </c>
      <c r="AD113" s="116" t="s">
        <v>162</v>
      </c>
      <c r="AE113" s="103"/>
      <c r="AF113" s="127"/>
      <c r="AG113" s="40">
        <v>302560</v>
      </c>
      <c r="AH113" s="101" t="s">
        <v>168</v>
      </c>
      <c r="AI113" s="2"/>
    </row>
    <row r="114" spans="1:35" x14ac:dyDescent="0.25">
      <c r="A114" s="24">
        <v>106</v>
      </c>
      <c r="B114" s="24" t="s">
        <v>4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14" t="s">
        <v>154</v>
      </c>
      <c r="Q114" s="119">
        <v>47000</v>
      </c>
      <c r="R114" s="105"/>
      <c r="S114" s="105"/>
      <c r="T114" s="105"/>
      <c r="U114" s="105"/>
      <c r="V114" s="105"/>
      <c r="W114" s="105"/>
      <c r="X114" s="105">
        <v>47000</v>
      </c>
      <c r="Y114" s="105"/>
      <c r="Z114" s="105"/>
      <c r="AA114" s="105"/>
      <c r="AB114" s="105">
        <v>47000</v>
      </c>
      <c r="AC114" s="105">
        <v>0</v>
      </c>
      <c r="AD114" s="116" t="s">
        <v>162</v>
      </c>
      <c r="AE114" s="103"/>
      <c r="AF114" s="127"/>
      <c r="AG114" s="40">
        <v>47000</v>
      </c>
      <c r="AH114" s="101" t="s">
        <v>168</v>
      </c>
      <c r="AI114" s="2"/>
    </row>
    <row r="115" spans="1:35" x14ac:dyDescent="0.25">
      <c r="A115" s="24">
        <v>107</v>
      </c>
      <c r="B115" s="24" t="s">
        <v>4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14" t="s">
        <v>155</v>
      </c>
      <c r="Q115" s="121">
        <v>47000</v>
      </c>
      <c r="R115" s="105"/>
      <c r="S115" s="105"/>
      <c r="T115" s="105"/>
      <c r="U115" s="105"/>
      <c r="V115" s="105"/>
      <c r="W115" s="105"/>
      <c r="X115" s="105">
        <v>47000</v>
      </c>
      <c r="Y115" s="105"/>
      <c r="Z115" s="105"/>
      <c r="AA115" s="105"/>
      <c r="AB115" s="105">
        <v>47000</v>
      </c>
      <c r="AC115" s="105">
        <v>0</v>
      </c>
      <c r="AD115" s="116" t="s">
        <v>162</v>
      </c>
      <c r="AE115" s="103"/>
      <c r="AF115" s="127"/>
      <c r="AG115" s="40">
        <v>47000</v>
      </c>
      <c r="AH115" s="101" t="s">
        <v>168</v>
      </c>
      <c r="AI115" s="2"/>
    </row>
    <row r="116" spans="1:35" x14ac:dyDescent="0.25">
      <c r="A116" s="24">
        <v>108</v>
      </c>
      <c r="B116" s="24" t="s">
        <v>4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14" t="s">
        <v>156</v>
      </c>
      <c r="Q116" s="119">
        <v>6500000</v>
      </c>
      <c r="R116" s="105"/>
      <c r="S116" s="105"/>
      <c r="T116" s="105"/>
      <c r="U116" s="105"/>
      <c r="V116" s="105"/>
      <c r="W116" s="105"/>
      <c r="X116" s="105">
        <v>6500000</v>
      </c>
      <c r="Y116" s="105"/>
      <c r="Z116" s="105"/>
      <c r="AA116" s="105"/>
      <c r="AB116" s="105">
        <v>5950000</v>
      </c>
      <c r="AC116" s="105">
        <v>550000</v>
      </c>
      <c r="AD116" s="120" t="s">
        <v>163</v>
      </c>
      <c r="AE116" s="103"/>
      <c r="AF116" s="127"/>
      <c r="AG116" s="40">
        <v>5950000</v>
      </c>
      <c r="AH116" s="101" t="s">
        <v>168</v>
      </c>
      <c r="AI116" s="2"/>
    </row>
    <row r="117" spans="1:35" x14ac:dyDescent="0.25">
      <c r="A117" s="24">
        <v>109</v>
      </c>
      <c r="B117" s="24" t="s">
        <v>4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28" t="s">
        <v>157</v>
      </c>
      <c r="Q117" s="119">
        <v>84908</v>
      </c>
      <c r="R117" s="105"/>
      <c r="S117" s="105"/>
      <c r="T117" s="105"/>
      <c r="U117" s="105"/>
      <c r="V117" s="105"/>
      <c r="W117" s="105"/>
      <c r="X117" s="105">
        <v>84908</v>
      </c>
      <c r="Y117" s="105"/>
      <c r="Z117" s="105"/>
      <c r="AA117" s="105"/>
      <c r="AB117" s="105">
        <v>59908</v>
      </c>
      <c r="AC117" s="105">
        <v>25000</v>
      </c>
      <c r="AD117" s="120" t="s">
        <v>164</v>
      </c>
      <c r="AE117" s="103"/>
      <c r="AF117" s="127"/>
      <c r="AG117" s="40">
        <v>59908</v>
      </c>
      <c r="AH117" s="101" t="s">
        <v>168</v>
      </c>
      <c r="AI117" s="2"/>
    </row>
    <row r="118" spans="1:35" x14ac:dyDescent="0.25">
      <c r="A118" s="24">
        <v>110</v>
      </c>
      <c r="B118" s="24" t="s">
        <v>4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28" t="s">
        <v>158</v>
      </c>
      <c r="Q118" s="119">
        <v>270000</v>
      </c>
      <c r="R118" s="105"/>
      <c r="S118" s="105"/>
      <c r="T118" s="105"/>
      <c r="U118" s="105"/>
      <c r="V118" s="105"/>
      <c r="W118" s="105"/>
      <c r="X118" s="105">
        <v>270000</v>
      </c>
      <c r="Y118" s="105"/>
      <c r="Z118" s="105"/>
      <c r="AA118" s="105"/>
      <c r="AB118" s="105">
        <v>235000</v>
      </c>
      <c r="AC118" s="105">
        <v>35000</v>
      </c>
      <c r="AD118" s="120" t="s">
        <v>165</v>
      </c>
      <c r="AE118" s="103"/>
      <c r="AF118" s="127"/>
      <c r="AG118" s="40">
        <v>235000</v>
      </c>
      <c r="AH118" s="101" t="s">
        <v>168</v>
      </c>
      <c r="AI118" s="2"/>
    </row>
    <row r="119" spans="1:35" x14ac:dyDescent="0.25">
      <c r="A119" s="24">
        <v>111</v>
      </c>
      <c r="B119" s="24" t="s">
        <v>4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28" t="s">
        <v>159</v>
      </c>
      <c r="Q119" s="119">
        <v>270000</v>
      </c>
      <c r="R119" s="105"/>
      <c r="S119" s="105"/>
      <c r="T119" s="105"/>
      <c r="U119" s="105"/>
      <c r="V119" s="105"/>
      <c r="W119" s="105"/>
      <c r="X119" s="105">
        <v>270000</v>
      </c>
      <c r="Y119" s="105"/>
      <c r="Z119" s="105"/>
      <c r="AA119" s="105"/>
      <c r="AB119" s="105">
        <v>235000</v>
      </c>
      <c r="AC119" s="105">
        <v>35000</v>
      </c>
      <c r="AD119" s="120" t="s">
        <v>166</v>
      </c>
      <c r="AE119" s="103"/>
      <c r="AF119" s="127"/>
      <c r="AG119" s="40">
        <v>235000</v>
      </c>
      <c r="AH119" s="101" t="s">
        <v>168</v>
      </c>
      <c r="AI119" s="2"/>
    </row>
    <row r="120" spans="1:35" x14ac:dyDescent="0.25">
      <c r="A120" s="24">
        <v>112</v>
      </c>
      <c r="B120" s="24" t="s">
        <v>4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28" t="s">
        <v>160</v>
      </c>
      <c r="Q120" s="119">
        <v>3000000</v>
      </c>
      <c r="R120" s="105"/>
      <c r="S120" s="105"/>
      <c r="T120" s="105"/>
      <c r="U120" s="105"/>
      <c r="V120" s="105"/>
      <c r="W120" s="105"/>
      <c r="X120" s="105">
        <v>3000000</v>
      </c>
      <c r="Y120" s="105"/>
      <c r="Z120" s="105"/>
      <c r="AA120" s="105"/>
      <c r="AB120" s="105">
        <v>3000000</v>
      </c>
      <c r="AC120" s="105">
        <v>0</v>
      </c>
      <c r="AD120" s="120" t="s">
        <v>167</v>
      </c>
      <c r="AE120" s="103"/>
      <c r="AF120" s="127"/>
      <c r="AG120" s="40">
        <v>3000000</v>
      </c>
      <c r="AH120" s="101" t="s">
        <v>168</v>
      </c>
      <c r="AI120" s="2"/>
    </row>
    <row r="121" spans="1:35" x14ac:dyDescent="0.25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30">
        <f>SUM(Q9:Q120)</f>
        <v>49368641</v>
      </c>
      <c r="R121" s="130"/>
      <c r="S121" s="130"/>
      <c r="T121" s="130"/>
      <c r="U121" s="130"/>
      <c r="V121" s="130"/>
      <c r="W121" s="130"/>
      <c r="X121" s="130">
        <f>SUM(X9:X120)</f>
        <v>43129541</v>
      </c>
      <c r="Y121" s="130"/>
      <c r="Z121" s="130"/>
      <c r="AA121" s="130"/>
      <c r="AB121" s="130">
        <f>SUM(AB9:AB120)</f>
        <v>26281146</v>
      </c>
      <c r="AC121" s="130">
        <f>SUM(AC9:AC120)</f>
        <v>16848395</v>
      </c>
      <c r="AD121" s="129"/>
      <c r="AE121" s="129"/>
      <c r="AF121" s="129"/>
      <c r="AG121" s="40">
        <f>SUM(AG9:AG120)</f>
        <v>26281146</v>
      </c>
      <c r="AH121" s="129"/>
    </row>
  </sheetData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46064-E226-4F53-8BB4-575F5FBDF839}">
  <dimension ref="A1:AJ86"/>
  <sheetViews>
    <sheetView topLeftCell="T1" zoomScale="98" zoomScaleNormal="98" workbookViewId="0">
      <pane ySplit="8" topLeftCell="A75" activePane="bottomLeft" state="frozen"/>
      <selection activeCell="N1" sqref="N1"/>
      <selection pane="bottomLeft" activeCell="AB86" sqref="AB86"/>
    </sheetView>
  </sheetViews>
  <sheetFormatPr baseColWidth="10" defaultRowHeight="15" x14ac:dyDescent="0.25"/>
  <cols>
    <col min="1" max="1" width="6.5703125" customWidth="1"/>
    <col min="2" max="2" width="12.285156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5.85546875" customWidth="1"/>
    <col min="17" max="17" width="14.5703125" customWidth="1"/>
    <col min="19" max="20" width="12.42578125" customWidth="1"/>
    <col min="24" max="24" width="14.5703125" customWidth="1"/>
    <col min="28" max="28" width="14.42578125" bestFit="1" customWidth="1"/>
    <col min="29" max="29" width="14.28515625" customWidth="1"/>
    <col min="30" max="30" width="17" customWidth="1"/>
    <col min="33" max="33" width="14.140625" customWidth="1"/>
    <col min="34" max="34" width="13.855468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1" t="s">
        <v>1050</v>
      </c>
    </row>
    <row r="4" spans="1:36" x14ac:dyDescent="0.25">
      <c r="A4" s="1" t="s">
        <v>2</v>
      </c>
    </row>
    <row r="5" spans="1:36" x14ac:dyDescent="0.25">
      <c r="A5" s="1" t="s">
        <v>171</v>
      </c>
    </row>
    <row r="6" spans="1:36" ht="15.75" thickBot="1" x14ac:dyDescent="0.3"/>
    <row r="7" spans="1:36" ht="15.75" customHeight="1" thickBot="1" x14ac:dyDescent="0.3">
      <c r="A7" s="89" t="s">
        <v>38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92" t="s">
        <v>20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</row>
    <row r="8" spans="1:36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40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6" s="59" customFormat="1" ht="20.25" customHeight="1" x14ac:dyDescent="0.2">
      <c r="A9" s="24">
        <v>1</v>
      </c>
      <c r="B9" s="24" t="s">
        <v>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70"/>
      <c r="P9" s="232" t="s">
        <v>1051</v>
      </c>
      <c r="Q9" s="233">
        <v>890</v>
      </c>
      <c r="R9" s="153"/>
      <c r="S9" s="153"/>
      <c r="T9" s="153"/>
      <c r="U9" s="153"/>
      <c r="V9" s="33"/>
      <c r="W9" s="153"/>
      <c r="X9" s="234">
        <v>890</v>
      </c>
      <c r="Y9" s="153"/>
      <c r="Z9" s="153"/>
      <c r="AA9" s="153"/>
      <c r="AB9" s="55">
        <v>0</v>
      </c>
      <c r="AC9" s="55">
        <v>890</v>
      </c>
      <c r="AD9" s="235" t="s">
        <v>1064</v>
      </c>
      <c r="AE9" s="56"/>
      <c r="AF9" s="56"/>
      <c r="AG9" s="49">
        <v>0</v>
      </c>
      <c r="AH9" s="56"/>
      <c r="AI9" s="56"/>
      <c r="AJ9" s="85">
        <f>X9-AB9-AC9</f>
        <v>0</v>
      </c>
    </row>
    <row r="10" spans="1:36" x14ac:dyDescent="0.25">
      <c r="A10" s="24">
        <v>2</v>
      </c>
      <c r="B10" s="35" t="s">
        <v>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1"/>
      <c r="P10" s="232" t="s">
        <v>1052</v>
      </c>
      <c r="Q10" s="233">
        <v>217</v>
      </c>
      <c r="R10" s="28"/>
      <c r="S10" s="28"/>
      <c r="T10" s="28"/>
      <c r="U10" s="28"/>
      <c r="V10" s="28"/>
      <c r="W10" s="28"/>
      <c r="X10" s="234">
        <v>217</v>
      </c>
      <c r="Y10" s="28"/>
      <c r="Z10" s="28"/>
      <c r="AA10" s="28"/>
      <c r="AB10" s="55">
        <v>0</v>
      </c>
      <c r="AC10" s="55">
        <v>217</v>
      </c>
      <c r="AD10" s="235" t="s">
        <v>1064</v>
      </c>
      <c r="AE10" s="28"/>
      <c r="AF10" s="28"/>
      <c r="AG10" s="49">
        <v>0</v>
      </c>
      <c r="AH10" s="28"/>
      <c r="AI10" s="28"/>
      <c r="AJ10" s="85">
        <f t="shared" ref="AJ10:AJ13" si="0">X10-AB10-AC10</f>
        <v>0</v>
      </c>
    </row>
    <row r="11" spans="1:36" x14ac:dyDescent="0.25">
      <c r="A11" s="24">
        <v>3</v>
      </c>
      <c r="B11" s="35" t="s">
        <v>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1"/>
      <c r="P11" s="232" t="s">
        <v>1053</v>
      </c>
      <c r="Q11" s="233">
        <v>1949460</v>
      </c>
      <c r="R11" s="28"/>
      <c r="S11" s="28"/>
      <c r="T11" s="28"/>
      <c r="U11" s="28"/>
      <c r="V11" s="28"/>
      <c r="W11" s="28"/>
      <c r="X11" s="234">
        <v>1949460</v>
      </c>
      <c r="Y11" s="28"/>
      <c r="Z11" s="28"/>
      <c r="AA11" s="28"/>
      <c r="AB11" s="55">
        <v>1947294</v>
      </c>
      <c r="AC11" s="55">
        <v>2166</v>
      </c>
      <c r="AD11" s="235" t="s">
        <v>1064</v>
      </c>
      <c r="AE11" s="28"/>
      <c r="AF11" s="28"/>
      <c r="AG11" s="49">
        <v>1947294</v>
      </c>
      <c r="AH11" s="28"/>
      <c r="AI11" s="28"/>
      <c r="AJ11" s="85">
        <f t="shared" si="0"/>
        <v>0</v>
      </c>
    </row>
    <row r="12" spans="1:36" x14ac:dyDescent="0.25">
      <c r="A12" s="24">
        <v>4</v>
      </c>
      <c r="B12" s="35" t="s">
        <v>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1"/>
      <c r="P12" s="232" t="s">
        <v>1054</v>
      </c>
      <c r="Q12" s="233">
        <v>75480</v>
      </c>
      <c r="R12" s="28"/>
      <c r="S12" s="28"/>
      <c r="T12" s="28"/>
      <c r="U12" s="28"/>
      <c r="V12" s="28"/>
      <c r="W12" s="28"/>
      <c r="X12" s="234">
        <v>960</v>
      </c>
      <c r="Y12" s="28"/>
      <c r="Z12" s="28"/>
      <c r="AA12" s="34"/>
      <c r="AB12" s="55">
        <v>0</v>
      </c>
      <c r="AC12" s="55">
        <v>960</v>
      </c>
      <c r="AD12" s="235" t="s">
        <v>1064</v>
      </c>
      <c r="AE12" s="28"/>
      <c r="AF12" s="28"/>
      <c r="AG12" s="49">
        <v>74520</v>
      </c>
      <c r="AH12" s="28"/>
      <c r="AI12" s="28"/>
      <c r="AJ12" s="85">
        <f t="shared" si="0"/>
        <v>0</v>
      </c>
    </row>
    <row r="13" spans="1:36" x14ac:dyDescent="0.25">
      <c r="A13" s="81">
        <v>5</v>
      </c>
      <c r="B13" s="82" t="s">
        <v>4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9"/>
      <c r="P13" s="236" t="s">
        <v>1055</v>
      </c>
      <c r="Q13" s="237">
        <v>884355</v>
      </c>
      <c r="R13" s="228"/>
      <c r="S13" s="228"/>
      <c r="T13" s="228"/>
      <c r="U13" s="228"/>
      <c r="V13" s="228"/>
      <c r="W13" s="228"/>
      <c r="X13" s="238">
        <v>884355</v>
      </c>
      <c r="Y13" s="228"/>
      <c r="Z13" s="228"/>
      <c r="AA13" s="228"/>
      <c r="AB13" s="230">
        <v>712679</v>
      </c>
      <c r="AC13" s="230">
        <v>171676</v>
      </c>
      <c r="AD13" s="235" t="s">
        <v>1064</v>
      </c>
      <c r="AE13" s="228"/>
      <c r="AF13" s="228"/>
      <c r="AG13" s="231">
        <v>712679</v>
      </c>
      <c r="AH13" s="228"/>
      <c r="AI13" s="228"/>
      <c r="AJ13" s="85">
        <f t="shared" si="0"/>
        <v>0</v>
      </c>
    </row>
    <row r="14" spans="1:36" x14ac:dyDescent="0.25">
      <c r="A14" s="24">
        <v>6</v>
      </c>
      <c r="B14" s="35" t="s">
        <v>4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239" t="s">
        <v>1056</v>
      </c>
      <c r="Q14" s="240">
        <v>11332459</v>
      </c>
      <c r="R14" s="41"/>
      <c r="S14" s="41"/>
      <c r="T14" s="41"/>
      <c r="U14" s="41"/>
      <c r="V14" s="41"/>
      <c r="W14" s="41"/>
      <c r="X14" s="154">
        <v>11332459</v>
      </c>
      <c r="Y14" s="41"/>
      <c r="Z14" s="41"/>
      <c r="AA14" s="41"/>
      <c r="AB14" s="104">
        <v>10678332</v>
      </c>
      <c r="AC14" s="104">
        <v>654127</v>
      </c>
      <c r="AD14" s="235" t="s">
        <v>1064</v>
      </c>
      <c r="AE14" s="41"/>
      <c r="AF14" s="41"/>
      <c r="AG14" s="104">
        <v>10678332</v>
      </c>
      <c r="AH14" s="41"/>
      <c r="AI14" s="41"/>
    </row>
    <row r="15" spans="1:36" x14ac:dyDescent="0.25">
      <c r="A15" s="24">
        <v>7</v>
      </c>
      <c r="B15" s="35" t="s">
        <v>4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241" t="s">
        <v>1057</v>
      </c>
      <c r="Q15" s="242">
        <v>602557</v>
      </c>
      <c r="R15" s="41"/>
      <c r="S15" s="41"/>
      <c r="T15" s="41"/>
      <c r="U15" s="41"/>
      <c r="V15" s="41"/>
      <c r="W15" s="41"/>
      <c r="X15" s="154">
        <v>16509</v>
      </c>
      <c r="Y15" s="41"/>
      <c r="Z15" s="41"/>
      <c r="AA15" s="41"/>
      <c r="AB15" s="41">
        <v>16509</v>
      </c>
      <c r="AC15" s="41">
        <v>0</v>
      </c>
      <c r="AD15" s="235" t="s">
        <v>1064</v>
      </c>
      <c r="AE15" s="41"/>
      <c r="AF15" s="41"/>
      <c r="AG15" s="104">
        <v>602557</v>
      </c>
      <c r="AH15" s="41"/>
      <c r="AI15" s="41"/>
    </row>
    <row r="16" spans="1:36" x14ac:dyDescent="0.25">
      <c r="A16" s="24">
        <v>8</v>
      </c>
      <c r="B16" s="35" t="s">
        <v>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241" t="s">
        <v>1058</v>
      </c>
      <c r="Q16" s="242">
        <v>477560</v>
      </c>
      <c r="R16" s="41"/>
      <c r="S16" s="41"/>
      <c r="T16" s="41"/>
      <c r="U16" s="41"/>
      <c r="V16" s="41"/>
      <c r="W16" s="41"/>
      <c r="X16" s="154">
        <v>24084</v>
      </c>
      <c r="Y16" s="41"/>
      <c r="Z16" s="41"/>
      <c r="AA16" s="41"/>
      <c r="AB16" s="41">
        <v>0</v>
      </c>
      <c r="AC16" s="41">
        <v>24084</v>
      </c>
      <c r="AD16" s="235" t="s">
        <v>1064</v>
      </c>
      <c r="AE16" s="41"/>
      <c r="AF16" s="41"/>
      <c r="AG16" s="104">
        <v>453476</v>
      </c>
      <c r="AH16" s="41"/>
      <c r="AI16" s="41"/>
    </row>
    <row r="17" spans="1:35" x14ac:dyDescent="0.25">
      <c r="A17" s="24">
        <v>9</v>
      </c>
      <c r="B17" s="35" t="s">
        <v>4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241" t="s">
        <v>1059</v>
      </c>
      <c r="Q17" s="242">
        <v>75480</v>
      </c>
      <c r="R17" s="41"/>
      <c r="S17" s="41"/>
      <c r="T17" s="41"/>
      <c r="U17" s="41"/>
      <c r="V17" s="41"/>
      <c r="W17" s="41"/>
      <c r="X17" s="154">
        <v>960</v>
      </c>
      <c r="Y17" s="41"/>
      <c r="Z17" s="41"/>
      <c r="AA17" s="41"/>
      <c r="AB17" s="41">
        <v>0</v>
      </c>
      <c r="AC17" s="41">
        <v>960</v>
      </c>
      <c r="AD17" s="235" t="s">
        <v>1064</v>
      </c>
      <c r="AE17" s="41"/>
      <c r="AF17" s="41"/>
      <c r="AG17" s="104">
        <v>74520</v>
      </c>
      <c r="AH17" s="41"/>
      <c r="AI17" s="41"/>
    </row>
    <row r="18" spans="1:35" x14ac:dyDescent="0.25">
      <c r="A18" s="24">
        <v>10</v>
      </c>
      <c r="B18" s="35" t="s">
        <v>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241" t="s">
        <v>1060</v>
      </c>
      <c r="Q18" s="242">
        <v>4801911</v>
      </c>
      <c r="R18" s="41"/>
      <c r="S18" s="41"/>
      <c r="T18" s="41"/>
      <c r="U18" s="41"/>
      <c r="V18" s="41"/>
      <c r="W18" s="41"/>
      <c r="X18" s="154">
        <v>85000</v>
      </c>
      <c r="Y18" s="41"/>
      <c r="Z18" s="41"/>
      <c r="AA18" s="41"/>
      <c r="AB18" s="41">
        <v>0</v>
      </c>
      <c r="AC18" s="41">
        <v>85000</v>
      </c>
      <c r="AD18" s="235" t="s">
        <v>1064</v>
      </c>
      <c r="AE18" s="41"/>
      <c r="AF18" s="41"/>
      <c r="AG18" s="104">
        <v>4716911</v>
      </c>
      <c r="AH18" s="41"/>
      <c r="AI18" s="41"/>
    </row>
    <row r="19" spans="1:35" x14ac:dyDescent="0.25">
      <c r="A19" s="24">
        <v>11</v>
      </c>
      <c r="B19" s="35" t="s">
        <v>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241" t="s">
        <v>1061</v>
      </c>
      <c r="Q19" s="242">
        <v>2602103</v>
      </c>
      <c r="R19" s="41"/>
      <c r="S19" s="41"/>
      <c r="T19" s="41"/>
      <c r="U19" s="41"/>
      <c r="V19" s="41"/>
      <c r="W19" s="41"/>
      <c r="X19" s="154">
        <v>2602103</v>
      </c>
      <c r="Y19" s="41"/>
      <c r="Z19" s="41"/>
      <c r="AA19" s="41"/>
      <c r="AB19" s="41">
        <v>0</v>
      </c>
      <c r="AC19" s="41">
        <v>2602103</v>
      </c>
      <c r="AD19" s="235" t="s">
        <v>1064</v>
      </c>
      <c r="AE19" s="41"/>
      <c r="AF19" s="41"/>
      <c r="AG19" s="104">
        <v>0</v>
      </c>
      <c r="AH19" s="41"/>
      <c r="AI19" s="41"/>
    </row>
    <row r="20" spans="1:35" x14ac:dyDescent="0.25">
      <c r="A20" s="24">
        <v>12</v>
      </c>
      <c r="B20" s="35" t="s">
        <v>4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241" t="s">
        <v>1062</v>
      </c>
      <c r="Q20" s="242">
        <v>8978307</v>
      </c>
      <c r="R20" s="41"/>
      <c r="S20" s="41"/>
      <c r="T20" s="41"/>
      <c r="U20" s="41"/>
      <c r="V20" s="41"/>
      <c r="W20" s="41"/>
      <c r="X20" s="154">
        <v>8978307</v>
      </c>
      <c r="Y20" s="41"/>
      <c r="Z20" s="41"/>
      <c r="AA20" s="41"/>
      <c r="AB20" s="41">
        <v>7978307</v>
      </c>
      <c r="AC20" s="41">
        <v>1000000</v>
      </c>
      <c r="AD20" s="235" t="s">
        <v>1064</v>
      </c>
      <c r="AE20" s="41"/>
      <c r="AF20" s="41"/>
      <c r="AG20" s="104">
        <v>7978307</v>
      </c>
      <c r="AH20" s="41"/>
      <c r="AI20" s="41"/>
    </row>
    <row r="21" spans="1:35" x14ac:dyDescent="0.25">
      <c r="A21" s="24">
        <v>13</v>
      </c>
      <c r="B21" s="35" t="s">
        <v>4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241" t="s">
        <v>1063</v>
      </c>
      <c r="Q21" s="242">
        <v>186276</v>
      </c>
      <c r="R21" s="41"/>
      <c r="S21" s="41"/>
      <c r="T21" s="41"/>
      <c r="U21" s="41"/>
      <c r="V21" s="41"/>
      <c r="W21" s="41"/>
      <c r="X21" s="154">
        <v>186276</v>
      </c>
      <c r="Y21" s="41"/>
      <c r="Z21" s="41"/>
      <c r="AA21" s="41"/>
      <c r="AB21" s="41">
        <v>0</v>
      </c>
      <c r="AC21" s="41">
        <v>186276</v>
      </c>
      <c r="AD21" s="235" t="s">
        <v>1064</v>
      </c>
      <c r="AE21" s="41"/>
      <c r="AF21" s="41"/>
      <c r="AG21" s="104">
        <v>0</v>
      </c>
      <c r="AH21" s="41"/>
      <c r="AI21" s="41"/>
    </row>
    <row r="22" spans="1:35" x14ac:dyDescent="0.25">
      <c r="A22" s="24">
        <v>14</v>
      </c>
      <c r="B22" s="35" t="s">
        <v>4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54" t="s">
        <v>1065</v>
      </c>
      <c r="Q22" s="243">
        <v>256688</v>
      </c>
      <c r="R22" s="41"/>
      <c r="S22" s="41"/>
      <c r="T22" s="41"/>
      <c r="U22" s="41"/>
      <c r="V22" s="41"/>
      <c r="W22" s="41"/>
      <c r="X22" s="41">
        <v>256688</v>
      </c>
      <c r="Y22" s="41"/>
      <c r="Z22" s="41"/>
      <c r="AA22" s="41"/>
      <c r="AB22" s="41">
        <v>256688</v>
      </c>
      <c r="AC22" s="41">
        <v>0</v>
      </c>
      <c r="AD22" s="50" t="s">
        <v>1129</v>
      </c>
      <c r="AE22" s="41"/>
      <c r="AF22" s="41"/>
      <c r="AG22" s="104">
        <v>256688</v>
      </c>
      <c r="AH22" s="41"/>
      <c r="AI22" s="41"/>
    </row>
    <row r="23" spans="1:35" x14ac:dyDescent="0.25">
      <c r="A23" s="24">
        <v>15</v>
      </c>
      <c r="B23" s="35" t="s">
        <v>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54" t="s">
        <v>1066</v>
      </c>
      <c r="Q23" s="243">
        <v>207779</v>
      </c>
      <c r="R23" s="41"/>
      <c r="S23" s="41"/>
      <c r="T23" s="41"/>
      <c r="U23" s="41"/>
      <c r="V23" s="41"/>
      <c r="W23" s="41"/>
      <c r="X23" s="41">
        <v>195619</v>
      </c>
      <c r="Y23" s="41"/>
      <c r="Z23" s="41"/>
      <c r="AA23" s="41"/>
      <c r="AB23" s="41">
        <v>137169</v>
      </c>
      <c r="AC23" s="41">
        <v>58450</v>
      </c>
      <c r="AD23" s="50" t="s">
        <v>1129</v>
      </c>
      <c r="AE23" s="41"/>
      <c r="AF23" s="41"/>
      <c r="AG23" s="104">
        <v>149329</v>
      </c>
      <c r="AH23" s="41"/>
      <c r="AI23" s="41"/>
    </row>
    <row r="24" spans="1:35" x14ac:dyDescent="0.25">
      <c r="A24" s="24">
        <v>16</v>
      </c>
      <c r="B24" s="35" t="s">
        <v>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54" t="s">
        <v>1067</v>
      </c>
      <c r="Q24" s="243">
        <v>68325</v>
      </c>
      <c r="R24" s="41"/>
      <c r="S24" s="41"/>
      <c r="T24" s="41"/>
      <c r="U24" s="41"/>
      <c r="V24" s="41"/>
      <c r="W24" s="41"/>
      <c r="X24" s="41">
        <v>68325</v>
      </c>
      <c r="Y24" s="41"/>
      <c r="Z24" s="41"/>
      <c r="AA24" s="41"/>
      <c r="AB24" s="41">
        <v>16509</v>
      </c>
      <c r="AC24" s="41">
        <v>51816</v>
      </c>
      <c r="AD24" s="50" t="s">
        <v>1129</v>
      </c>
      <c r="AE24" s="41"/>
      <c r="AF24" s="41"/>
      <c r="AG24" s="104">
        <v>16509</v>
      </c>
      <c r="AH24" s="41"/>
      <c r="AI24" s="41"/>
    </row>
    <row r="25" spans="1:35" x14ac:dyDescent="0.25">
      <c r="A25" s="24">
        <v>17</v>
      </c>
      <c r="B25" s="35" t="s">
        <v>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54" t="s">
        <v>1068</v>
      </c>
      <c r="Q25" s="243">
        <v>3540341</v>
      </c>
      <c r="R25" s="41"/>
      <c r="S25" s="41"/>
      <c r="T25" s="41"/>
      <c r="U25" s="41"/>
      <c r="V25" s="41"/>
      <c r="W25" s="41"/>
      <c r="X25" s="41">
        <v>3540341</v>
      </c>
      <c r="Y25" s="41"/>
      <c r="Z25" s="41"/>
      <c r="AA25" s="41"/>
      <c r="AB25" s="41">
        <v>3227000</v>
      </c>
      <c r="AC25" s="41">
        <v>313341</v>
      </c>
      <c r="AD25" s="50" t="s">
        <v>1129</v>
      </c>
      <c r="AE25" s="41"/>
      <c r="AF25" s="41"/>
      <c r="AG25" s="104">
        <v>3227000</v>
      </c>
      <c r="AH25" s="41"/>
      <c r="AI25" s="41"/>
    </row>
    <row r="26" spans="1:35" x14ac:dyDescent="0.25">
      <c r="A26" s="24">
        <v>18</v>
      </c>
      <c r="B26" s="35" t="s">
        <v>4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54" t="s">
        <v>1069</v>
      </c>
      <c r="Q26" s="243">
        <v>106520</v>
      </c>
      <c r="R26" s="41"/>
      <c r="S26" s="41"/>
      <c r="T26" s="41"/>
      <c r="U26" s="41"/>
      <c r="V26" s="41"/>
      <c r="W26" s="41"/>
      <c r="X26" s="41">
        <v>106520</v>
      </c>
      <c r="Y26" s="41"/>
      <c r="Z26" s="41"/>
      <c r="AA26" s="41"/>
      <c r="AB26" s="41">
        <v>0</v>
      </c>
      <c r="AC26" s="41">
        <v>106520</v>
      </c>
      <c r="AD26" s="50" t="s">
        <v>1129</v>
      </c>
      <c r="AE26" s="41"/>
      <c r="AF26" s="41"/>
      <c r="AG26" s="104">
        <v>0</v>
      </c>
      <c r="AH26" s="41"/>
      <c r="AI26" s="41"/>
    </row>
    <row r="27" spans="1:35" x14ac:dyDescent="0.25">
      <c r="A27" s="24">
        <v>19</v>
      </c>
      <c r="B27" s="35" t="s">
        <v>4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54" t="s">
        <v>1070</v>
      </c>
      <c r="Q27" s="243">
        <v>72232</v>
      </c>
      <c r="R27" s="41"/>
      <c r="S27" s="41"/>
      <c r="T27" s="41"/>
      <c r="U27" s="41"/>
      <c r="V27" s="41"/>
      <c r="W27" s="41"/>
      <c r="X27" s="41">
        <v>72232</v>
      </c>
      <c r="Y27" s="41"/>
      <c r="Z27" s="41"/>
      <c r="AA27" s="41"/>
      <c r="AB27" s="41">
        <v>61314</v>
      </c>
      <c r="AC27" s="41">
        <v>10918</v>
      </c>
      <c r="AD27" s="50" t="s">
        <v>1129</v>
      </c>
      <c r="AE27" s="41"/>
      <c r="AF27" s="41"/>
      <c r="AG27" s="104">
        <v>61314</v>
      </c>
      <c r="AH27" s="41"/>
      <c r="AI27" s="41"/>
    </row>
    <row r="28" spans="1:35" x14ac:dyDescent="0.25">
      <c r="A28" s="24">
        <v>20</v>
      </c>
      <c r="B28" s="35" t="s">
        <v>4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54" t="s">
        <v>1071</v>
      </c>
      <c r="Q28" s="243">
        <v>72232</v>
      </c>
      <c r="R28" s="41"/>
      <c r="S28" s="41"/>
      <c r="T28" s="41"/>
      <c r="U28" s="41"/>
      <c r="V28" s="41"/>
      <c r="W28" s="41"/>
      <c r="X28" s="41">
        <v>72232</v>
      </c>
      <c r="Y28" s="41"/>
      <c r="Z28" s="41"/>
      <c r="AA28" s="41"/>
      <c r="AB28" s="41">
        <v>60472</v>
      </c>
      <c r="AC28" s="41">
        <v>11760</v>
      </c>
      <c r="AD28" s="50" t="s">
        <v>1129</v>
      </c>
      <c r="AE28" s="41"/>
      <c r="AF28" s="41"/>
      <c r="AG28" s="104">
        <v>60472</v>
      </c>
      <c r="AH28" s="41"/>
      <c r="AI28" s="41"/>
    </row>
    <row r="29" spans="1:35" x14ac:dyDescent="0.25">
      <c r="A29" s="24">
        <v>21</v>
      </c>
      <c r="B29" s="35" t="s">
        <v>4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54" t="s">
        <v>1072</v>
      </c>
      <c r="Q29" s="243">
        <v>26630</v>
      </c>
      <c r="R29" s="41"/>
      <c r="S29" s="41"/>
      <c r="T29" s="41"/>
      <c r="U29" s="41"/>
      <c r="V29" s="41"/>
      <c r="W29" s="41"/>
      <c r="X29" s="41">
        <v>26630</v>
      </c>
      <c r="Y29" s="41"/>
      <c r="Z29" s="41"/>
      <c r="AA29" s="41"/>
      <c r="AB29" s="41">
        <v>0</v>
      </c>
      <c r="AC29" s="41">
        <v>26630</v>
      </c>
      <c r="AD29" s="50" t="s">
        <v>1129</v>
      </c>
      <c r="AE29" s="41"/>
      <c r="AF29" s="41"/>
      <c r="AG29" s="104">
        <v>0</v>
      </c>
      <c r="AH29" s="41"/>
      <c r="AI29" s="41"/>
    </row>
    <row r="30" spans="1:35" x14ac:dyDescent="0.25">
      <c r="A30" s="24">
        <v>22</v>
      </c>
      <c r="B30" s="35" t="s">
        <v>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54" t="s">
        <v>1073</v>
      </c>
      <c r="Q30" s="243">
        <v>355110</v>
      </c>
      <c r="R30" s="41"/>
      <c r="S30" s="41"/>
      <c r="T30" s="41"/>
      <c r="U30" s="41"/>
      <c r="V30" s="41"/>
      <c r="W30" s="41"/>
      <c r="X30" s="41">
        <v>355110</v>
      </c>
      <c r="Y30" s="41"/>
      <c r="Z30" s="41"/>
      <c r="AA30" s="41"/>
      <c r="AB30" s="41">
        <v>305730</v>
      </c>
      <c r="AC30" s="41">
        <v>49380</v>
      </c>
      <c r="AD30" s="50" t="s">
        <v>1129</v>
      </c>
      <c r="AE30" s="41"/>
      <c r="AF30" s="41"/>
      <c r="AG30" s="104">
        <v>305730</v>
      </c>
      <c r="AH30" s="41"/>
      <c r="AI30" s="41"/>
    </row>
    <row r="31" spans="1:35" x14ac:dyDescent="0.25">
      <c r="A31" s="24">
        <v>23</v>
      </c>
      <c r="B31" s="35" t="s">
        <v>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54" t="s">
        <v>1074</v>
      </c>
      <c r="Q31" s="243">
        <v>13315</v>
      </c>
      <c r="R31" s="41"/>
      <c r="S31" s="41"/>
      <c r="T31" s="41"/>
      <c r="U31" s="41"/>
      <c r="V31" s="41"/>
      <c r="W31" s="41"/>
      <c r="X31" s="41">
        <v>13315</v>
      </c>
      <c r="Y31" s="41"/>
      <c r="Z31" s="41"/>
      <c r="AA31" s="41"/>
      <c r="AB31" s="41">
        <v>0</v>
      </c>
      <c r="AC31" s="41">
        <v>13315</v>
      </c>
      <c r="AD31" s="50" t="s">
        <v>1129</v>
      </c>
      <c r="AE31" s="41"/>
      <c r="AF31" s="41"/>
      <c r="AG31" s="104">
        <v>0</v>
      </c>
      <c r="AH31" s="41"/>
      <c r="AI31" s="41"/>
    </row>
    <row r="32" spans="1:35" x14ac:dyDescent="0.25">
      <c r="A32" s="24">
        <v>24</v>
      </c>
      <c r="B32" s="35" t="s">
        <v>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54" t="s">
        <v>1075</v>
      </c>
      <c r="Q32" s="243">
        <v>71539</v>
      </c>
      <c r="R32" s="41"/>
      <c r="S32" s="41"/>
      <c r="T32" s="41"/>
      <c r="U32" s="41"/>
      <c r="V32" s="41"/>
      <c r="W32" s="41"/>
      <c r="X32" s="41">
        <v>71539</v>
      </c>
      <c r="Y32" s="41"/>
      <c r="Z32" s="41"/>
      <c r="AA32" s="41"/>
      <c r="AB32" s="41">
        <v>71539</v>
      </c>
      <c r="AC32" s="41">
        <v>0</v>
      </c>
      <c r="AD32" s="50" t="s">
        <v>1129</v>
      </c>
      <c r="AE32" s="41"/>
      <c r="AF32" s="41"/>
      <c r="AG32" s="104">
        <v>71539</v>
      </c>
      <c r="AH32" s="41"/>
      <c r="AI32" s="41"/>
    </row>
    <row r="33" spans="1:35" x14ac:dyDescent="0.25">
      <c r="A33" s="24">
        <v>25</v>
      </c>
      <c r="B33" s="35" t="s">
        <v>4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54" t="s">
        <v>1076</v>
      </c>
      <c r="Q33" s="243">
        <v>880983</v>
      </c>
      <c r="R33" s="41"/>
      <c r="S33" s="41"/>
      <c r="T33" s="41"/>
      <c r="U33" s="41"/>
      <c r="V33" s="41"/>
      <c r="W33" s="41"/>
      <c r="X33" s="41">
        <v>880983</v>
      </c>
      <c r="Y33" s="41"/>
      <c r="Z33" s="41"/>
      <c r="AA33" s="41"/>
      <c r="AB33" s="41">
        <v>869779</v>
      </c>
      <c r="AC33" s="41">
        <v>11204</v>
      </c>
      <c r="AD33" s="50" t="s">
        <v>1129</v>
      </c>
      <c r="AE33" s="41"/>
      <c r="AF33" s="41"/>
      <c r="AG33" s="104">
        <v>869779</v>
      </c>
      <c r="AH33" s="41"/>
      <c r="AI33" s="41"/>
    </row>
    <row r="34" spans="1:35" x14ac:dyDescent="0.25">
      <c r="A34" s="24">
        <v>26</v>
      </c>
      <c r="B34" s="35" t="s">
        <v>4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54" t="s">
        <v>1077</v>
      </c>
      <c r="Q34" s="243">
        <v>19264</v>
      </c>
      <c r="R34" s="41"/>
      <c r="S34" s="41"/>
      <c r="T34" s="41"/>
      <c r="U34" s="41"/>
      <c r="V34" s="41"/>
      <c r="W34" s="41"/>
      <c r="X34" s="41">
        <v>19264</v>
      </c>
      <c r="Y34" s="41"/>
      <c r="Z34" s="41"/>
      <c r="AA34" s="41"/>
      <c r="AB34" s="41">
        <v>0</v>
      </c>
      <c r="AC34" s="41">
        <v>19264</v>
      </c>
      <c r="AD34" s="50" t="s">
        <v>1129</v>
      </c>
      <c r="AE34" s="41"/>
      <c r="AF34" s="41"/>
      <c r="AG34" s="104">
        <v>0</v>
      </c>
      <c r="AH34" s="41"/>
      <c r="AI34" s="41"/>
    </row>
    <row r="35" spans="1:35" x14ac:dyDescent="0.25">
      <c r="A35" s="24">
        <v>27</v>
      </c>
      <c r="B35" s="35" t="s">
        <v>4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54" t="s">
        <v>1078</v>
      </c>
      <c r="Q35" s="243">
        <v>750599</v>
      </c>
      <c r="R35" s="41"/>
      <c r="S35" s="41"/>
      <c r="T35" s="41"/>
      <c r="U35" s="41"/>
      <c r="V35" s="41"/>
      <c r="W35" s="41"/>
      <c r="X35" s="41">
        <v>750599</v>
      </c>
      <c r="Y35" s="41"/>
      <c r="Z35" s="41"/>
      <c r="AA35" s="41"/>
      <c r="AB35" s="41">
        <v>528765</v>
      </c>
      <c r="AC35" s="41">
        <v>221834</v>
      </c>
      <c r="AD35" s="50" t="s">
        <v>1129</v>
      </c>
      <c r="AE35" s="41"/>
      <c r="AF35" s="41"/>
      <c r="AG35" s="104">
        <v>528765</v>
      </c>
      <c r="AH35" s="41"/>
      <c r="AI35" s="41"/>
    </row>
    <row r="36" spans="1:35" x14ac:dyDescent="0.25">
      <c r="A36" s="24">
        <v>28</v>
      </c>
      <c r="B36" s="35" t="s">
        <v>4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54" t="s">
        <v>1079</v>
      </c>
      <c r="Q36" s="243">
        <v>72232</v>
      </c>
      <c r="R36" s="41"/>
      <c r="S36" s="41"/>
      <c r="T36" s="41"/>
      <c r="U36" s="41"/>
      <c r="V36" s="41"/>
      <c r="W36" s="41"/>
      <c r="X36" s="41">
        <v>72232</v>
      </c>
      <c r="Y36" s="41"/>
      <c r="Z36" s="41"/>
      <c r="AA36" s="41"/>
      <c r="AB36" s="41">
        <v>64544</v>
      </c>
      <c r="AC36" s="41">
        <v>7688</v>
      </c>
      <c r="AD36" s="50" t="s">
        <v>1129</v>
      </c>
      <c r="AE36" s="41"/>
      <c r="AF36" s="41"/>
      <c r="AG36" s="104">
        <v>64544</v>
      </c>
      <c r="AH36" s="41"/>
      <c r="AI36" s="41"/>
    </row>
    <row r="37" spans="1:35" x14ac:dyDescent="0.25">
      <c r="A37" s="24">
        <v>29</v>
      </c>
      <c r="B37" s="35" t="s">
        <v>4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54" t="s">
        <v>1080</v>
      </c>
      <c r="Q37" s="243">
        <v>72232</v>
      </c>
      <c r="R37" s="41"/>
      <c r="S37" s="41"/>
      <c r="T37" s="41"/>
      <c r="U37" s="41"/>
      <c r="V37" s="41"/>
      <c r="W37" s="41"/>
      <c r="X37" s="41">
        <v>72232</v>
      </c>
      <c r="Y37" s="41"/>
      <c r="Z37" s="41"/>
      <c r="AA37" s="41"/>
      <c r="AB37" s="41">
        <v>61804</v>
      </c>
      <c r="AC37" s="41">
        <v>10428</v>
      </c>
      <c r="AD37" s="50" t="s">
        <v>1129</v>
      </c>
      <c r="AE37" s="41"/>
      <c r="AF37" s="41"/>
      <c r="AG37" s="104">
        <v>61804</v>
      </c>
      <c r="AH37" s="41"/>
      <c r="AI37" s="41"/>
    </row>
    <row r="38" spans="1:35" x14ac:dyDescent="0.25">
      <c r="A38" s="24">
        <v>30</v>
      </c>
      <c r="B38" s="35" t="s">
        <v>4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54" t="s">
        <v>1081</v>
      </c>
      <c r="Q38" s="243">
        <v>298812</v>
      </c>
      <c r="R38" s="41"/>
      <c r="S38" s="41"/>
      <c r="T38" s="41"/>
      <c r="U38" s="41"/>
      <c r="V38" s="41"/>
      <c r="W38" s="41"/>
      <c r="X38" s="41">
        <v>298812</v>
      </c>
      <c r="Y38" s="41"/>
      <c r="Z38" s="41"/>
      <c r="AA38" s="41"/>
      <c r="AB38" s="41">
        <v>223744</v>
      </c>
      <c r="AC38" s="41">
        <v>75068</v>
      </c>
      <c r="AD38" s="50" t="s">
        <v>1129</v>
      </c>
      <c r="AE38" s="41"/>
      <c r="AF38" s="41"/>
      <c r="AG38" s="104">
        <v>223744</v>
      </c>
      <c r="AH38" s="41"/>
      <c r="AI38" s="41"/>
    </row>
    <row r="39" spans="1:35" x14ac:dyDescent="0.25">
      <c r="A39" s="24">
        <v>31</v>
      </c>
      <c r="B39" s="35" t="s">
        <v>4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54" t="s">
        <v>1082</v>
      </c>
      <c r="Q39" s="243">
        <v>1000500</v>
      </c>
      <c r="R39" s="41"/>
      <c r="S39" s="41"/>
      <c r="T39" s="41"/>
      <c r="U39" s="41"/>
      <c r="V39" s="41"/>
      <c r="W39" s="41"/>
      <c r="X39" s="41">
        <v>1000500</v>
      </c>
      <c r="Y39" s="41"/>
      <c r="Z39" s="41"/>
      <c r="AA39" s="41"/>
      <c r="AB39" s="41">
        <v>746880</v>
      </c>
      <c r="AC39" s="41">
        <v>253620</v>
      </c>
      <c r="AD39" s="50" t="s">
        <v>1129</v>
      </c>
      <c r="AE39" s="41"/>
      <c r="AF39" s="41"/>
      <c r="AG39" s="104">
        <v>746880</v>
      </c>
      <c r="AH39" s="41"/>
      <c r="AI39" s="41"/>
    </row>
    <row r="40" spans="1:35" x14ac:dyDescent="0.25">
      <c r="A40" s="24">
        <v>32</v>
      </c>
      <c r="B40" s="35" t="s">
        <v>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54" t="s">
        <v>1083</v>
      </c>
      <c r="Q40" s="243">
        <v>12954</v>
      </c>
      <c r="R40" s="41"/>
      <c r="S40" s="41"/>
      <c r="T40" s="41"/>
      <c r="U40" s="41"/>
      <c r="V40" s="41"/>
      <c r="W40" s="41"/>
      <c r="X40" s="41">
        <v>12954</v>
      </c>
      <c r="Y40" s="41"/>
      <c r="Z40" s="41"/>
      <c r="AA40" s="41"/>
      <c r="AB40" s="41">
        <v>0</v>
      </c>
      <c r="AC40" s="41">
        <v>12954</v>
      </c>
      <c r="AD40" s="50" t="s">
        <v>1129</v>
      </c>
      <c r="AE40" s="41"/>
      <c r="AF40" s="41"/>
      <c r="AG40" s="104">
        <v>0</v>
      </c>
      <c r="AH40" s="41"/>
      <c r="AI40" s="41"/>
    </row>
    <row r="41" spans="1:35" x14ac:dyDescent="0.25">
      <c r="A41" s="24">
        <v>33</v>
      </c>
      <c r="B41" s="35" t="s">
        <v>4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54" t="s">
        <v>1084</v>
      </c>
      <c r="Q41" s="243">
        <v>4340340</v>
      </c>
      <c r="R41" s="41"/>
      <c r="S41" s="41"/>
      <c r="T41" s="41"/>
      <c r="U41" s="41"/>
      <c r="V41" s="41"/>
      <c r="W41" s="41"/>
      <c r="X41" s="41">
        <v>4340340</v>
      </c>
      <c r="Y41" s="41"/>
      <c r="Z41" s="41"/>
      <c r="AA41" s="41"/>
      <c r="AB41" s="41">
        <v>4209408</v>
      </c>
      <c r="AC41" s="41">
        <v>130932</v>
      </c>
      <c r="AD41" s="50" t="s">
        <v>1129</v>
      </c>
      <c r="AE41" s="41"/>
      <c r="AF41" s="41"/>
      <c r="AG41" s="104">
        <v>4209408</v>
      </c>
      <c r="AH41" s="41"/>
      <c r="AI41" s="41"/>
    </row>
    <row r="42" spans="1:35" x14ac:dyDescent="0.25">
      <c r="A42" s="24">
        <v>34</v>
      </c>
      <c r="B42" s="35" t="s">
        <v>4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54" t="s">
        <v>1085</v>
      </c>
      <c r="Q42" s="243">
        <v>313300</v>
      </c>
      <c r="R42" s="41"/>
      <c r="S42" s="41"/>
      <c r="T42" s="41"/>
      <c r="U42" s="41"/>
      <c r="V42" s="41"/>
      <c r="W42" s="41"/>
      <c r="X42" s="41">
        <v>313300</v>
      </c>
      <c r="Y42" s="41"/>
      <c r="Z42" s="41"/>
      <c r="AA42" s="41"/>
      <c r="AB42" s="41">
        <v>204300</v>
      </c>
      <c r="AC42" s="41">
        <v>109000</v>
      </c>
      <c r="AD42" s="50" t="s">
        <v>1129</v>
      </c>
      <c r="AE42" s="41"/>
      <c r="AF42" s="41"/>
      <c r="AG42" s="104">
        <v>204300</v>
      </c>
      <c r="AH42" s="41"/>
      <c r="AI42" s="41"/>
    </row>
    <row r="43" spans="1:35" x14ac:dyDescent="0.25">
      <c r="A43" s="24">
        <v>35</v>
      </c>
      <c r="B43" s="35" t="s">
        <v>4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54" t="s">
        <v>1086</v>
      </c>
      <c r="Q43" s="243">
        <v>1035000</v>
      </c>
      <c r="R43" s="41"/>
      <c r="S43" s="41"/>
      <c r="T43" s="41"/>
      <c r="U43" s="41"/>
      <c r="V43" s="41"/>
      <c r="W43" s="41"/>
      <c r="X43" s="41">
        <v>1035000</v>
      </c>
      <c r="Y43" s="41"/>
      <c r="Z43" s="41"/>
      <c r="AA43" s="41"/>
      <c r="AB43" s="41">
        <v>666000</v>
      </c>
      <c r="AC43" s="41">
        <v>369000</v>
      </c>
      <c r="AD43" s="50" t="s">
        <v>1129</v>
      </c>
      <c r="AE43" s="41"/>
      <c r="AF43" s="41"/>
      <c r="AG43" s="104">
        <v>666000</v>
      </c>
      <c r="AH43" s="41"/>
      <c r="AI43" s="41"/>
    </row>
    <row r="44" spans="1:35" x14ac:dyDescent="0.25">
      <c r="A44" s="24">
        <v>36</v>
      </c>
      <c r="B44" s="35" t="s">
        <v>4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54" t="s">
        <v>1087</v>
      </c>
      <c r="Q44" s="243">
        <v>690137</v>
      </c>
      <c r="R44" s="41"/>
      <c r="S44" s="41"/>
      <c r="T44" s="41"/>
      <c r="U44" s="41"/>
      <c r="V44" s="41"/>
      <c r="W44" s="41"/>
      <c r="X44" s="41">
        <v>690137</v>
      </c>
      <c r="Y44" s="41"/>
      <c r="Z44" s="41"/>
      <c r="AA44" s="41"/>
      <c r="AB44" s="41">
        <v>538137</v>
      </c>
      <c r="AC44" s="41">
        <v>152000</v>
      </c>
      <c r="AD44" s="50" t="s">
        <v>1129</v>
      </c>
      <c r="AE44" s="41"/>
      <c r="AF44" s="41"/>
      <c r="AG44" s="104">
        <v>538137</v>
      </c>
      <c r="AH44" s="41"/>
      <c r="AI44" s="41"/>
    </row>
    <row r="45" spans="1:35" x14ac:dyDescent="0.25">
      <c r="A45" s="24">
        <v>37</v>
      </c>
      <c r="B45" s="35" t="s">
        <v>4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54" t="s">
        <v>1088</v>
      </c>
      <c r="Q45" s="243">
        <v>72232</v>
      </c>
      <c r="R45" s="41"/>
      <c r="S45" s="41"/>
      <c r="T45" s="41"/>
      <c r="U45" s="41"/>
      <c r="V45" s="41"/>
      <c r="W45" s="41"/>
      <c r="X45" s="41">
        <v>72232</v>
      </c>
      <c r="Y45" s="41"/>
      <c r="Z45" s="41"/>
      <c r="AA45" s="41"/>
      <c r="AB45" s="41">
        <v>35278</v>
      </c>
      <c r="AC45" s="41">
        <v>36954</v>
      </c>
      <c r="AD45" s="50" t="s">
        <v>1129</v>
      </c>
      <c r="AE45" s="41"/>
      <c r="AF45" s="41"/>
      <c r="AG45" s="104">
        <v>35278</v>
      </c>
      <c r="AH45" s="41"/>
      <c r="AI45" s="41"/>
    </row>
    <row r="46" spans="1:35" x14ac:dyDescent="0.25">
      <c r="A46" s="24">
        <v>38</v>
      </c>
      <c r="B46" s="35" t="s">
        <v>4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54" t="s">
        <v>1089</v>
      </c>
      <c r="Q46" s="243">
        <v>3189600</v>
      </c>
      <c r="R46" s="41"/>
      <c r="S46" s="41"/>
      <c r="T46" s="41"/>
      <c r="U46" s="41"/>
      <c r="V46" s="41"/>
      <c r="W46" s="41"/>
      <c r="X46" s="41">
        <v>3025600</v>
      </c>
      <c r="Y46" s="41"/>
      <c r="Z46" s="41"/>
      <c r="AA46" s="41"/>
      <c r="AB46" s="41">
        <v>3025600</v>
      </c>
      <c r="AC46" s="41">
        <v>0</v>
      </c>
      <c r="AD46" s="50" t="s">
        <v>1129</v>
      </c>
      <c r="AE46" s="41"/>
      <c r="AF46" s="41"/>
      <c r="AG46" s="104">
        <v>3189600</v>
      </c>
      <c r="AH46" s="41"/>
      <c r="AI46" s="41"/>
    </row>
    <row r="47" spans="1:35" x14ac:dyDescent="0.25">
      <c r="A47" s="24">
        <v>39</v>
      </c>
      <c r="B47" s="35" t="s">
        <v>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54" t="s">
        <v>1090</v>
      </c>
      <c r="Q47" s="243">
        <v>1269475</v>
      </c>
      <c r="R47" s="41"/>
      <c r="S47" s="41"/>
      <c r="T47" s="41"/>
      <c r="U47" s="41"/>
      <c r="V47" s="41"/>
      <c r="W47" s="41"/>
      <c r="X47" s="41">
        <v>1269475</v>
      </c>
      <c r="Y47" s="41"/>
      <c r="Z47" s="41"/>
      <c r="AA47" s="41"/>
      <c r="AB47" s="41">
        <v>972013</v>
      </c>
      <c r="AC47" s="41">
        <v>297462</v>
      </c>
      <c r="AD47" s="50" t="s">
        <v>1129</v>
      </c>
      <c r="AE47" s="41"/>
      <c r="AF47" s="41"/>
      <c r="AG47" s="104">
        <v>972013</v>
      </c>
      <c r="AH47" s="41"/>
      <c r="AI47" s="41"/>
    </row>
    <row r="48" spans="1:35" x14ac:dyDescent="0.25">
      <c r="A48" s="24">
        <v>40</v>
      </c>
      <c r="B48" s="35" t="s">
        <v>4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54" t="s">
        <v>1091</v>
      </c>
      <c r="Q48" s="243">
        <v>675743</v>
      </c>
      <c r="R48" s="41"/>
      <c r="S48" s="41"/>
      <c r="T48" s="41"/>
      <c r="U48" s="41"/>
      <c r="V48" s="41"/>
      <c r="W48" s="41"/>
      <c r="X48" s="41">
        <v>675743</v>
      </c>
      <c r="Y48" s="41"/>
      <c r="Z48" s="41"/>
      <c r="AA48" s="41"/>
      <c r="AB48" s="41">
        <v>529781</v>
      </c>
      <c r="AC48" s="41">
        <v>145962</v>
      </c>
      <c r="AD48" s="50" t="s">
        <v>1129</v>
      </c>
      <c r="AE48" s="41"/>
      <c r="AF48" s="41"/>
      <c r="AG48" s="104">
        <v>529781</v>
      </c>
      <c r="AH48" s="41"/>
      <c r="AI48" s="41"/>
    </row>
    <row r="49" spans="1:35" x14ac:dyDescent="0.25">
      <c r="A49" s="24">
        <v>41</v>
      </c>
      <c r="B49" s="35" t="s">
        <v>4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54" t="s">
        <v>1092</v>
      </c>
      <c r="Q49" s="243">
        <v>46946</v>
      </c>
      <c r="R49" s="41"/>
      <c r="S49" s="41"/>
      <c r="T49" s="41"/>
      <c r="U49" s="41"/>
      <c r="V49" s="41"/>
      <c r="W49" s="41"/>
      <c r="X49" s="41">
        <v>46946</v>
      </c>
      <c r="Y49" s="41"/>
      <c r="Z49" s="41"/>
      <c r="AA49" s="41"/>
      <c r="AB49" s="41">
        <v>0</v>
      </c>
      <c r="AC49" s="41">
        <v>46946</v>
      </c>
      <c r="AD49" s="50" t="s">
        <v>1130</v>
      </c>
      <c r="AE49" s="41"/>
      <c r="AF49" s="41"/>
      <c r="AG49" s="104">
        <v>0</v>
      </c>
      <c r="AH49" s="41"/>
      <c r="AI49" s="41"/>
    </row>
    <row r="50" spans="1:35" x14ac:dyDescent="0.25">
      <c r="A50" s="24">
        <v>42</v>
      </c>
      <c r="B50" s="35" t="s">
        <v>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54" t="s">
        <v>1093</v>
      </c>
      <c r="Q50" s="243">
        <v>70908</v>
      </c>
      <c r="R50" s="41"/>
      <c r="S50" s="41"/>
      <c r="T50" s="41"/>
      <c r="U50" s="41"/>
      <c r="V50" s="41"/>
      <c r="W50" s="41"/>
      <c r="X50" s="41">
        <v>70908</v>
      </c>
      <c r="Y50" s="41"/>
      <c r="Z50" s="41"/>
      <c r="AA50" s="41"/>
      <c r="AB50" s="41">
        <v>0</v>
      </c>
      <c r="AC50" s="41">
        <v>70908</v>
      </c>
      <c r="AD50" s="50" t="s">
        <v>1130</v>
      </c>
      <c r="AE50" s="41"/>
      <c r="AF50" s="41"/>
      <c r="AG50" s="104">
        <v>0</v>
      </c>
      <c r="AH50" s="41"/>
      <c r="AI50" s="41"/>
    </row>
    <row r="51" spans="1:35" x14ac:dyDescent="0.25">
      <c r="A51" s="24">
        <v>43</v>
      </c>
      <c r="B51" s="35" t="s">
        <v>4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54" t="s">
        <v>1094</v>
      </c>
      <c r="Q51" s="243">
        <v>109812</v>
      </c>
      <c r="R51" s="41"/>
      <c r="S51" s="41"/>
      <c r="T51" s="41"/>
      <c r="U51" s="41"/>
      <c r="V51" s="41"/>
      <c r="W51" s="41"/>
      <c r="X51" s="41">
        <v>109812</v>
      </c>
      <c r="Y51" s="41"/>
      <c r="Z51" s="41"/>
      <c r="AA51" s="41"/>
      <c r="AB51" s="41">
        <v>0</v>
      </c>
      <c r="AC51" s="41">
        <v>109812</v>
      </c>
      <c r="AD51" s="50" t="s">
        <v>1130</v>
      </c>
      <c r="AE51" s="41"/>
      <c r="AF51" s="41"/>
      <c r="AG51" s="104">
        <v>0</v>
      </c>
      <c r="AH51" s="41"/>
      <c r="AI51" s="41"/>
    </row>
    <row r="52" spans="1:35" x14ac:dyDescent="0.25">
      <c r="A52" s="24">
        <v>44</v>
      </c>
      <c r="B52" s="35" t="s">
        <v>4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54" t="s">
        <v>1095</v>
      </c>
      <c r="Q52" s="243">
        <v>732080</v>
      </c>
      <c r="R52" s="41"/>
      <c r="S52" s="41"/>
      <c r="T52" s="41"/>
      <c r="U52" s="41"/>
      <c r="V52" s="41"/>
      <c r="W52" s="41"/>
      <c r="X52" s="41">
        <v>732080</v>
      </c>
      <c r="Y52" s="41"/>
      <c r="Z52" s="41"/>
      <c r="AA52" s="41"/>
      <c r="AB52" s="41">
        <v>0</v>
      </c>
      <c r="AC52" s="41">
        <v>732080</v>
      </c>
      <c r="AD52" s="50" t="s">
        <v>1130</v>
      </c>
      <c r="AE52" s="41"/>
      <c r="AF52" s="41"/>
      <c r="AG52" s="104">
        <v>0</v>
      </c>
      <c r="AH52" s="41"/>
      <c r="AI52" s="41"/>
    </row>
    <row r="53" spans="1:35" x14ac:dyDescent="0.25">
      <c r="A53" s="24">
        <v>45</v>
      </c>
      <c r="B53" s="35" t="s">
        <v>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54" t="s">
        <v>1096</v>
      </c>
      <c r="Q53" s="243">
        <v>36604</v>
      </c>
      <c r="R53" s="41"/>
      <c r="S53" s="41"/>
      <c r="T53" s="41"/>
      <c r="U53" s="41"/>
      <c r="V53" s="41"/>
      <c r="W53" s="41"/>
      <c r="X53" s="41">
        <v>36604</v>
      </c>
      <c r="Y53" s="41"/>
      <c r="Z53" s="41"/>
      <c r="AA53" s="41"/>
      <c r="AB53" s="41">
        <v>0</v>
      </c>
      <c r="AC53" s="41">
        <v>36604</v>
      </c>
      <c r="AD53" s="50" t="s">
        <v>1130</v>
      </c>
      <c r="AE53" s="41"/>
      <c r="AF53" s="41"/>
      <c r="AG53" s="104">
        <v>0</v>
      </c>
      <c r="AH53" s="41"/>
      <c r="AI53" s="41"/>
    </row>
    <row r="54" spans="1:35" x14ac:dyDescent="0.25">
      <c r="A54" s="24">
        <v>46</v>
      </c>
      <c r="B54" s="35" t="s">
        <v>4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54" t="s">
        <v>1097</v>
      </c>
      <c r="Q54" s="243">
        <v>36604</v>
      </c>
      <c r="R54" s="41"/>
      <c r="S54" s="41"/>
      <c r="T54" s="41"/>
      <c r="U54" s="41"/>
      <c r="V54" s="41"/>
      <c r="W54" s="41"/>
      <c r="X54" s="41">
        <v>36604</v>
      </c>
      <c r="Y54" s="41"/>
      <c r="Z54" s="41"/>
      <c r="AA54" s="41"/>
      <c r="AB54" s="41">
        <v>0</v>
      </c>
      <c r="AC54" s="41">
        <v>36604</v>
      </c>
      <c r="AD54" s="50" t="s">
        <v>1130</v>
      </c>
      <c r="AE54" s="41"/>
      <c r="AF54" s="41"/>
      <c r="AG54" s="104">
        <v>0</v>
      </c>
      <c r="AH54" s="41"/>
      <c r="AI54" s="41"/>
    </row>
    <row r="55" spans="1:35" x14ac:dyDescent="0.25">
      <c r="A55" s="24">
        <v>47</v>
      </c>
      <c r="B55" s="35" t="s">
        <v>4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54" t="s">
        <v>1098</v>
      </c>
      <c r="Q55" s="243">
        <v>93830</v>
      </c>
      <c r="R55" s="41"/>
      <c r="S55" s="41"/>
      <c r="T55" s="41"/>
      <c r="U55" s="41"/>
      <c r="V55" s="41"/>
      <c r="W55" s="41"/>
      <c r="X55" s="41">
        <v>58580</v>
      </c>
      <c r="Y55" s="41"/>
      <c r="Z55" s="41"/>
      <c r="AA55" s="41"/>
      <c r="AB55" s="41">
        <v>46201</v>
      </c>
      <c r="AC55" s="41">
        <v>12379</v>
      </c>
      <c r="AD55" s="50" t="s">
        <v>1130</v>
      </c>
      <c r="AE55" s="41"/>
      <c r="AF55" s="41"/>
      <c r="AG55" s="104">
        <v>46201</v>
      </c>
      <c r="AH55" s="41"/>
      <c r="AI55" s="41"/>
    </row>
    <row r="56" spans="1:35" x14ac:dyDescent="0.25">
      <c r="A56" s="24">
        <v>48</v>
      </c>
      <c r="B56" s="35" t="s">
        <v>4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54" t="s">
        <v>1099</v>
      </c>
      <c r="Q56" s="243">
        <v>86135</v>
      </c>
      <c r="R56" s="41"/>
      <c r="S56" s="41"/>
      <c r="T56" s="41"/>
      <c r="U56" s="41"/>
      <c r="V56" s="41"/>
      <c r="W56" s="41"/>
      <c r="X56" s="41">
        <v>35135</v>
      </c>
      <c r="Y56" s="41"/>
      <c r="Z56" s="41"/>
      <c r="AA56" s="41"/>
      <c r="AB56" s="41">
        <v>35135</v>
      </c>
      <c r="AC56" s="41">
        <v>0</v>
      </c>
      <c r="AD56" s="50" t="s">
        <v>1130</v>
      </c>
      <c r="AE56" s="41"/>
      <c r="AF56" s="41"/>
      <c r="AG56" s="104">
        <v>35135</v>
      </c>
      <c r="AH56" s="41"/>
      <c r="AI56" s="41"/>
    </row>
    <row r="57" spans="1:35" x14ac:dyDescent="0.25">
      <c r="A57" s="24">
        <v>49</v>
      </c>
      <c r="B57" s="35" t="s">
        <v>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54" t="s">
        <v>1100</v>
      </c>
      <c r="Q57" s="243">
        <v>86135</v>
      </c>
      <c r="R57" s="41"/>
      <c r="S57" s="41"/>
      <c r="T57" s="41"/>
      <c r="U57" s="41"/>
      <c r="V57" s="41"/>
      <c r="W57" s="41"/>
      <c r="X57" s="41">
        <v>35135</v>
      </c>
      <c r="Y57" s="41"/>
      <c r="Z57" s="41"/>
      <c r="AA57" s="41"/>
      <c r="AB57" s="41">
        <v>35135</v>
      </c>
      <c r="AC57" s="41">
        <v>0</v>
      </c>
      <c r="AD57" s="50" t="s">
        <v>1130</v>
      </c>
      <c r="AE57" s="41"/>
      <c r="AF57" s="41"/>
      <c r="AG57" s="104">
        <v>35135</v>
      </c>
      <c r="AH57" s="41"/>
      <c r="AI57" s="41"/>
    </row>
    <row r="58" spans="1:35" x14ac:dyDescent="0.25">
      <c r="A58" s="24">
        <v>50</v>
      </c>
      <c r="B58" s="35" t="s">
        <v>4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54" t="s">
        <v>1101</v>
      </c>
      <c r="Q58" s="243">
        <v>8581472</v>
      </c>
      <c r="R58" s="41"/>
      <c r="S58" s="41"/>
      <c r="T58" s="41"/>
      <c r="U58" s="41"/>
      <c r="V58" s="41"/>
      <c r="W58" s="41"/>
      <c r="X58" s="41">
        <v>8581472</v>
      </c>
      <c r="Y58" s="41"/>
      <c r="Z58" s="41"/>
      <c r="AA58" s="41"/>
      <c r="AB58" s="41">
        <v>7272670</v>
      </c>
      <c r="AC58" s="41">
        <v>1308802</v>
      </c>
      <c r="AD58" s="50" t="s">
        <v>1130</v>
      </c>
      <c r="AE58" s="41"/>
      <c r="AF58" s="41"/>
      <c r="AG58" s="104">
        <v>7272670</v>
      </c>
      <c r="AH58" s="41"/>
      <c r="AI58" s="41"/>
    </row>
    <row r="59" spans="1:35" x14ac:dyDescent="0.25">
      <c r="A59" s="24">
        <v>51</v>
      </c>
      <c r="B59" s="35" t="s">
        <v>4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54" t="s">
        <v>1102</v>
      </c>
      <c r="Q59" s="243">
        <v>1806735</v>
      </c>
      <c r="R59" s="41"/>
      <c r="S59" s="41"/>
      <c r="T59" s="41"/>
      <c r="U59" s="41"/>
      <c r="V59" s="41"/>
      <c r="W59" s="41"/>
      <c r="X59" s="41">
        <v>1806735</v>
      </c>
      <c r="Y59" s="41"/>
      <c r="Z59" s="41"/>
      <c r="AA59" s="41"/>
      <c r="AB59" s="41">
        <v>1531111</v>
      </c>
      <c r="AC59" s="41">
        <v>275624</v>
      </c>
      <c r="AD59" s="50" t="s">
        <v>1130</v>
      </c>
      <c r="AE59" s="41"/>
      <c r="AF59" s="41"/>
      <c r="AG59" s="104">
        <v>1531111</v>
      </c>
      <c r="AH59" s="41"/>
      <c r="AI59" s="41"/>
    </row>
    <row r="60" spans="1:35" x14ac:dyDescent="0.25">
      <c r="A60" s="24">
        <v>52</v>
      </c>
      <c r="B60" s="35" t="s">
        <v>4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54" t="s">
        <v>1103</v>
      </c>
      <c r="Q60" s="243">
        <v>2317291</v>
      </c>
      <c r="R60" s="41"/>
      <c r="S60" s="41"/>
      <c r="T60" s="41"/>
      <c r="U60" s="41"/>
      <c r="V60" s="41"/>
      <c r="W60" s="41"/>
      <c r="X60" s="41">
        <v>1187306</v>
      </c>
      <c r="Y60" s="41"/>
      <c r="Z60" s="41"/>
      <c r="AA60" s="41"/>
      <c r="AB60" s="41">
        <v>18376</v>
      </c>
      <c r="AC60" s="41">
        <v>1168930</v>
      </c>
      <c r="AD60" s="50" t="s">
        <v>1130</v>
      </c>
      <c r="AE60" s="41"/>
      <c r="AF60" s="41"/>
      <c r="AG60" s="104">
        <v>18376</v>
      </c>
      <c r="AH60" s="41"/>
      <c r="AI60" s="41"/>
    </row>
    <row r="61" spans="1:35" x14ac:dyDescent="0.25">
      <c r="A61" s="24">
        <v>53</v>
      </c>
      <c r="B61" s="35" t="s">
        <v>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54" t="s">
        <v>1104</v>
      </c>
      <c r="Q61" s="243">
        <v>1065720</v>
      </c>
      <c r="R61" s="41"/>
      <c r="S61" s="41"/>
      <c r="T61" s="41"/>
      <c r="U61" s="41"/>
      <c r="V61" s="41"/>
      <c r="W61" s="41"/>
      <c r="X61" s="41">
        <v>1065720</v>
      </c>
      <c r="Y61" s="41"/>
      <c r="Z61" s="41"/>
      <c r="AA61" s="41"/>
      <c r="AB61" s="41">
        <v>1065720</v>
      </c>
      <c r="AC61" s="41">
        <v>0</v>
      </c>
      <c r="AD61" s="50" t="s">
        <v>1130</v>
      </c>
      <c r="AE61" s="41"/>
      <c r="AF61" s="41"/>
      <c r="AG61" s="104">
        <v>1065720</v>
      </c>
      <c r="AH61" s="41"/>
      <c r="AI61" s="41"/>
    </row>
    <row r="62" spans="1:35" x14ac:dyDescent="0.25">
      <c r="A62" s="24">
        <v>54</v>
      </c>
      <c r="B62" s="35" t="s">
        <v>4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54" t="s">
        <v>1105</v>
      </c>
      <c r="Q62" s="243">
        <v>171770</v>
      </c>
      <c r="R62" s="41"/>
      <c r="S62" s="41"/>
      <c r="T62" s="41"/>
      <c r="U62" s="41"/>
      <c r="V62" s="41"/>
      <c r="W62" s="41"/>
      <c r="X62" s="41">
        <v>171770</v>
      </c>
      <c r="Y62" s="41"/>
      <c r="Z62" s="41"/>
      <c r="AA62" s="41"/>
      <c r="AB62" s="41">
        <v>0</v>
      </c>
      <c r="AC62" s="41">
        <v>171770</v>
      </c>
      <c r="AD62" s="50" t="s">
        <v>1130</v>
      </c>
      <c r="AE62" s="41"/>
      <c r="AF62" s="41"/>
      <c r="AG62" s="104">
        <v>0</v>
      </c>
      <c r="AH62" s="41"/>
      <c r="AI62" s="41"/>
    </row>
    <row r="63" spans="1:35" x14ac:dyDescent="0.25">
      <c r="A63" s="24">
        <v>55</v>
      </c>
      <c r="B63" s="35" t="s">
        <v>4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54" t="s">
        <v>1106</v>
      </c>
      <c r="Q63" s="243">
        <v>42312</v>
      </c>
      <c r="R63" s="41"/>
      <c r="S63" s="41"/>
      <c r="T63" s="41"/>
      <c r="U63" s="41"/>
      <c r="V63" s="41"/>
      <c r="W63" s="41"/>
      <c r="X63" s="41">
        <v>42312</v>
      </c>
      <c r="Y63" s="41"/>
      <c r="Z63" s="41"/>
      <c r="AA63" s="41"/>
      <c r="AB63" s="41">
        <v>0</v>
      </c>
      <c r="AC63" s="41">
        <v>42312</v>
      </c>
      <c r="AD63" s="50" t="s">
        <v>1130</v>
      </c>
      <c r="AE63" s="41"/>
      <c r="AF63" s="41"/>
      <c r="AG63" s="104">
        <v>0</v>
      </c>
      <c r="AH63" s="41"/>
      <c r="AI63" s="41"/>
    </row>
    <row r="64" spans="1:35" x14ac:dyDescent="0.25">
      <c r="A64" s="24">
        <v>56</v>
      </c>
      <c r="B64" s="35" t="s">
        <v>4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54" t="s">
        <v>1107</v>
      </c>
      <c r="Q64" s="243">
        <v>148000</v>
      </c>
      <c r="R64" s="41"/>
      <c r="S64" s="41"/>
      <c r="T64" s="41"/>
      <c r="U64" s="41"/>
      <c r="V64" s="41"/>
      <c r="W64" s="41"/>
      <c r="X64" s="41">
        <v>35381</v>
      </c>
      <c r="Y64" s="41"/>
      <c r="Z64" s="41"/>
      <c r="AA64" s="41"/>
      <c r="AB64" s="41">
        <v>35381</v>
      </c>
      <c r="AC64" s="41">
        <v>0</v>
      </c>
      <c r="AD64" s="50" t="s">
        <v>1130</v>
      </c>
      <c r="AE64" s="41"/>
      <c r="AF64" s="41"/>
      <c r="AG64" s="104">
        <v>35381</v>
      </c>
      <c r="AH64" s="41"/>
      <c r="AI64" s="41"/>
    </row>
    <row r="65" spans="1:35" x14ac:dyDescent="0.25">
      <c r="A65" s="24">
        <v>57</v>
      </c>
      <c r="B65" s="35" t="s">
        <v>4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54" t="s">
        <v>1108</v>
      </c>
      <c r="Q65" s="243">
        <v>27604</v>
      </c>
      <c r="R65" s="41"/>
      <c r="S65" s="41"/>
      <c r="T65" s="41"/>
      <c r="U65" s="41"/>
      <c r="V65" s="41"/>
      <c r="W65" s="41"/>
      <c r="X65" s="41">
        <v>27604</v>
      </c>
      <c r="Y65" s="41"/>
      <c r="Z65" s="41"/>
      <c r="AA65" s="41"/>
      <c r="AB65" s="41">
        <v>0</v>
      </c>
      <c r="AC65" s="41">
        <v>27604</v>
      </c>
      <c r="AD65" s="50" t="s">
        <v>1131</v>
      </c>
      <c r="AE65" s="41"/>
      <c r="AF65" s="41"/>
      <c r="AG65" s="104">
        <v>0</v>
      </c>
      <c r="AH65" s="41"/>
      <c r="AI65" s="41"/>
    </row>
    <row r="66" spans="1:35" x14ac:dyDescent="0.25">
      <c r="A66" s="24">
        <v>58</v>
      </c>
      <c r="B66" s="35" t="s">
        <v>4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54" t="s">
        <v>1109</v>
      </c>
      <c r="Q66" s="243">
        <v>68708</v>
      </c>
      <c r="R66" s="41"/>
      <c r="S66" s="41"/>
      <c r="T66" s="41"/>
      <c r="U66" s="41"/>
      <c r="V66" s="41"/>
      <c r="W66" s="41"/>
      <c r="X66" s="41">
        <v>67274</v>
      </c>
      <c r="Y66" s="41"/>
      <c r="Z66" s="41"/>
      <c r="AA66" s="41"/>
      <c r="AB66" s="41">
        <v>0</v>
      </c>
      <c r="AC66" s="41">
        <v>67274</v>
      </c>
      <c r="AD66" s="50" t="s">
        <v>1131</v>
      </c>
      <c r="AE66" s="41"/>
      <c r="AF66" s="41"/>
      <c r="AG66" s="104">
        <v>0</v>
      </c>
      <c r="AH66" s="41"/>
      <c r="AI66" s="41"/>
    </row>
    <row r="67" spans="1:35" x14ac:dyDescent="0.25">
      <c r="A67" s="24">
        <v>59</v>
      </c>
      <c r="B67" s="35" t="s">
        <v>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54" t="s">
        <v>1110</v>
      </c>
      <c r="Q67" s="243">
        <v>146416</v>
      </c>
      <c r="R67" s="41"/>
      <c r="S67" s="41"/>
      <c r="T67" s="41"/>
      <c r="U67" s="41"/>
      <c r="V67" s="41"/>
      <c r="W67" s="41"/>
      <c r="X67" s="41">
        <v>121628</v>
      </c>
      <c r="Y67" s="41"/>
      <c r="Z67" s="41"/>
      <c r="AA67" s="41"/>
      <c r="AB67" s="41">
        <v>0</v>
      </c>
      <c r="AC67" s="41">
        <v>121628</v>
      </c>
      <c r="AD67" s="50" t="s">
        <v>1131</v>
      </c>
      <c r="AE67" s="41"/>
      <c r="AF67" s="41"/>
      <c r="AG67" s="104">
        <v>0</v>
      </c>
      <c r="AH67" s="41"/>
      <c r="AI67" s="41"/>
    </row>
    <row r="68" spans="1:35" x14ac:dyDescent="0.25">
      <c r="A68" s="24">
        <v>60</v>
      </c>
      <c r="B68" s="35" t="s">
        <v>4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54" t="s">
        <v>1111</v>
      </c>
      <c r="Q68" s="243">
        <v>128416</v>
      </c>
      <c r="R68" s="41"/>
      <c r="S68" s="41"/>
      <c r="T68" s="41"/>
      <c r="U68" s="41"/>
      <c r="V68" s="41"/>
      <c r="W68" s="41"/>
      <c r="X68" s="41">
        <v>128416</v>
      </c>
      <c r="Y68" s="41"/>
      <c r="Z68" s="41"/>
      <c r="AA68" s="41"/>
      <c r="AB68" s="41">
        <v>0</v>
      </c>
      <c r="AC68" s="41">
        <v>128416</v>
      </c>
      <c r="AD68" s="50" t="s">
        <v>1131</v>
      </c>
      <c r="AE68" s="41"/>
      <c r="AF68" s="41"/>
      <c r="AG68" s="104">
        <v>0</v>
      </c>
      <c r="AH68" s="41"/>
      <c r="AI68" s="41"/>
    </row>
    <row r="69" spans="1:35" x14ac:dyDescent="0.25">
      <c r="A69" s="24">
        <v>61</v>
      </c>
      <c r="B69" s="35" t="s">
        <v>4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54" t="s">
        <v>1112</v>
      </c>
      <c r="Q69" s="243">
        <v>26938</v>
      </c>
      <c r="R69" s="41"/>
      <c r="S69" s="41"/>
      <c r="T69" s="41"/>
      <c r="U69" s="41"/>
      <c r="V69" s="41"/>
      <c r="W69" s="41"/>
      <c r="X69" s="41">
        <v>23504</v>
      </c>
      <c r="Y69" s="41"/>
      <c r="Z69" s="41"/>
      <c r="AA69" s="41"/>
      <c r="AB69" s="41">
        <v>0</v>
      </c>
      <c r="AC69" s="41">
        <v>23504</v>
      </c>
      <c r="AD69" s="50" t="s">
        <v>1131</v>
      </c>
      <c r="AE69" s="41"/>
      <c r="AF69" s="41"/>
      <c r="AG69" s="104">
        <v>0</v>
      </c>
      <c r="AH69" s="41"/>
      <c r="AI69" s="41"/>
    </row>
    <row r="70" spans="1:35" x14ac:dyDescent="0.25">
      <c r="A70" s="24">
        <v>62</v>
      </c>
      <c r="B70" s="35" t="s">
        <v>4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54" t="s">
        <v>1113</v>
      </c>
      <c r="Q70" s="243">
        <v>58876</v>
      </c>
      <c r="R70" s="41"/>
      <c r="S70" s="41"/>
      <c r="T70" s="41"/>
      <c r="U70" s="41"/>
      <c r="V70" s="41"/>
      <c r="W70" s="41"/>
      <c r="X70" s="41">
        <v>47008</v>
      </c>
      <c r="Y70" s="41"/>
      <c r="Z70" s="41"/>
      <c r="AA70" s="41"/>
      <c r="AB70" s="41">
        <v>0</v>
      </c>
      <c r="AC70" s="41">
        <v>47008</v>
      </c>
      <c r="AD70" s="50" t="s">
        <v>1131</v>
      </c>
      <c r="AE70" s="41"/>
      <c r="AF70" s="41"/>
      <c r="AG70" s="104">
        <v>0</v>
      </c>
      <c r="AH70" s="41"/>
      <c r="AI70" s="41"/>
    </row>
    <row r="71" spans="1:35" x14ac:dyDescent="0.25">
      <c r="A71" s="24">
        <v>63</v>
      </c>
      <c r="B71" s="35" t="s">
        <v>4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54" t="s">
        <v>1114</v>
      </c>
      <c r="Q71" s="243">
        <v>1179748</v>
      </c>
      <c r="R71" s="41"/>
      <c r="S71" s="41"/>
      <c r="T71" s="41"/>
      <c r="U71" s="41"/>
      <c r="V71" s="41"/>
      <c r="W71" s="41"/>
      <c r="X71" s="41">
        <v>7082</v>
      </c>
      <c r="Y71" s="41"/>
      <c r="Z71" s="41"/>
      <c r="AA71" s="41"/>
      <c r="AB71" s="41">
        <v>0</v>
      </c>
      <c r="AC71" s="41">
        <v>7082</v>
      </c>
      <c r="AD71" s="50" t="s">
        <v>1131</v>
      </c>
      <c r="AE71" s="41"/>
      <c r="AF71" s="41"/>
      <c r="AG71" s="104">
        <v>0</v>
      </c>
      <c r="AH71" s="41"/>
      <c r="AI71" s="41"/>
    </row>
    <row r="72" spans="1:35" x14ac:dyDescent="0.25">
      <c r="A72" s="24">
        <v>64</v>
      </c>
      <c r="B72" s="35" t="s">
        <v>4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54" t="s">
        <v>1115</v>
      </c>
      <c r="Q72" s="243">
        <v>86135</v>
      </c>
      <c r="R72" s="41"/>
      <c r="S72" s="41"/>
      <c r="T72" s="41"/>
      <c r="U72" s="41"/>
      <c r="V72" s="41"/>
      <c r="W72" s="41"/>
      <c r="X72" s="41">
        <v>35135</v>
      </c>
      <c r="Y72" s="41"/>
      <c r="Z72" s="41"/>
      <c r="AA72" s="41"/>
      <c r="AB72" s="41">
        <v>35135</v>
      </c>
      <c r="AC72" s="41">
        <v>0</v>
      </c>
      <c r="AD72" s="50" t="s">
        <v>1131</v>
      </c>
      <c r="AE72" s="41"/>
      <c r="AF72" s="41"/>
      <c r="AG72" s="104">
        <v>35135</v>
      </c>
      <c r="AH72" s="41"/>
      <c r="AI72" s="41"/>
    </row>
    <row r="73" spans="1:35" x14ac:dyDescent="0.25">
      <c r="A73" s="24">
        <v>65</v>
      </c>
      <c r="B73" s="35" t="s">
        <v>4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54" t="s">
        <v>1116</v>
      </c>
      <c r="Q73" s="243">
        <v>56700</v>
      </c>
      <c r="R73" s="41"/>
      <c r="S73" s="41"/>
      <c r="T73" s="41"/>
      <c r="U73" s="41"/>
      <c r="V73" s="41"/>
      <c r="W73" s="41"/>
      <c r="X73" s="41">
        <v>56700</v>
      </c>
      <c r="Y73" s="41"/>
      <c r="Z73" s="41"/>
      <c r="AA73" s="41"/>
      <c r="AB73" s="41">
        <v>0</v>
      </c>
      <c r="AC73" s="41">
        <v>56700</v>
      </c>
      <c r="AD73" s="50" t="s">
        <v>1131</v>
      </c>
      <c r="AE73" s="41"/>
      <c r="AF73" s="41"/>
      <c r="AG73" s="104">
        <v>0</v>
      </c>
      <c r="AH73" s="41"/>
      <c r="AI73" s="41"/>
    </row>
    <row r="74" spans="1:35" x14ac:dyDescent="0.25">
      <c r="A74" s="24">
        <v>66</v>
      </c>
      <c r="B74" s="35" t="s">
        <v>4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54" t="s">
        <v>1117</v>
      </c>
      <c r="Q74" s="243">
        <v>16119369</v>
      </c>
      <c r="R74" s="41"/>
      <c r="S74" s="41"/>
      <c r="T74" s="41"/>
      <c r="U74" s="41"/>
      <c r="V74" s="41"/>
      <c r="W74" s="41"/>
      <c r="X74" s="41">
        <v>30804</v>
      </c>
      <c r="Y74" s="41"/>
      <c r="Z74" s="41"/>
      <c r="AA74" s="41"/>
      <c r="AB74" s="41">
        <v>30804</v>
      </c>
      <c r="AC74" s="41">
        <v>0</v>
      </c>
      <c r="AD74" s="50" t="s">
        <v>1131</v>
      </c>
      <c r="AE74" s="41"/>
      <c r="AF74" s="41"/>
      <c r="AG74" s="104">
        <v>30804</v>
      </c>
      <c r="AH74" s="41"/>
      <c r="AI74" s="41"/>
    </row>
    <row r="75" spans="1:35" x14ac:dyDescent="0.25">
      <c r="A75" s="24">
        <v>67</v>
      </c>
      <c r="B75" s="35" t="s">
        <v>4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54" t="s">
        <v>1118</v>
      </c>
      <c r="Q75" s="243">
        <v>908390</v>
      </c>
      <c r="R75" s="41"/>
      <c r="S75" s="41"/>
      <c r="T75" s="41"/>
      <c r="U75" s="41"/>
      <c r="V75" s="41"/>
      <c r="W75" s="41"/>
      <c r="X75" s="41">
        <v>81390</v>
      </c>
      <c r="Y75" s="41"/>
      <c r="Z75" s="41"/>
      <c r="AA75" s="41"/>
      <c r="AB75" s="41">
        <v>0</v>
      </c>
      <c r="AC75" s="41">
        <v>81390</v>
      </c>
      <c r="AD75" s="50" t="s">
        <v>1131</v>
      </c>
      <c r="AE75" s="41"/>
      <c r="AF75" s="41"/>
      <c r="AG75" s="104">
        <v>0</v>
      </c>
      <c r="AH75" s="41"/>
      <c r="AI75" s="41"/>
    </row>
    <row r="76" spans="1:35" x14ac:dyDescent="0.25">
      <c r="A76" s="24">
        <v>68</v>
      </c>
      <c r="B76" s="35" t="s">
        <v>4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54" t="s">
        <v>1119</v>
      </c>
      <c r="Q76" s="243">
        <v>1246</v>
      </c>
      <c r="R76" s="41"/>
      <c r="S76" s="41"/>
      <c r="T76" s="41"/>
      <c r="U76" s="41"/>
      <c r="V76" s="41"/>
      <c r="W76" s="41"/>
      <c r="X76" s="41">
        <v>1246</v>
      </c>
      <c r="Y76" s="41"/>
      <c r="Z76" s="41"/>
      <c r="AA76" s="41"/>
      <c r="AB76" s="41">
        <v>0</v>
      </c>
      <c r="AC76" s="41">
        <v>1246</v>
      </c>
      <c r="AD76" s="50" t="s">
        <v>1131</v>
      </c>
      <c r="AE76" s="41"/>
      <c r="AF76" s="41"/>
      <c r="AG76" s="104">
        <v>0</v>
      </c>
      <c r="AH76" s="41"/>
      <c r="AI76" s="41"/>
    </row>
    <row r="77" spans="1:35" x14ac:dyDescent="0.25">
      <c r="A77" s="24">
        <v>69</v>
      </c>
      <c r="B77" s="35" t="s">
        <v>4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54" t="s">
        <v>1120</v>
      </c>
      <c r="Q77" s="243">
        <v>30273</v>
      </c>
      <c r="R77" s="41"/>
      <c r="S77" s="41"/>
      <c r="T77" s="41"/>
      <c r="U77" s="41"/>
      <c r="V77" s="41"/>
      <c r="W77" s="41"/>
      <c r="X77" s="41">
        <v>17000</v>
      </c>
      <c r="Y77" s="41"/>
      <c r="Z77" s="41"/>
      <c r="AA77" s="41"/>
      <c r="AB77" s="41">
        <v>8782</v>
      </c>
      <c r="AC77" s="41">
        <v>8218</v>
      </c>
      <c r="AD77" s="50" t="s">
        <v>1131</v>
      </c>
      <c r="AE77" s="41"/>
      <c r="AF77" s="41"/>
      <c r="AG77" s="104">
        <v>8782</v>
      </c>
      <c r="AH77" s="41"/>
      <c r="AI77" s="41"/>
    </row>
    <row r="78" spans="1:35" x14ac:dyDescent="0.25">
      <c r="A78" s="24">
        <v>70</v>
      </c>
      <c r="B78" s="35" t="s">
        <v>4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54" t="s">
        <v>1121</v>
      </c>
      <c r="Q78" s="243">
        <v>156055</v>
      </c>
      <c r="R78" s="41"/>
      <c r="S78" s="41"/>
      <c r="T78" s="41"/>
      <c r="U78" s="41"/>
      <c r="V78" s="41"/>
      <c r="W78" s="41"/>
      <c r="X78" s="41">
        <v>51000</v>
      </c>
      <c r="Y78" s="41"/>
      <c r="Z78" s="41"/>
      <c r="AA78" s="41"/>
      <c r="AB78" s="41">
        <v>0</v>
      </c>
      <c r="AC78" s="41">
        <v>51000</v>
      </c>
      <c r="AD78" s="50" t="s">
        <v>1131</v>
      </c>
      <c r="AE78" s="41"/>
      <c r="AF78" s="41"/>
      <c r="AG78" s="104">
        <v>0</v>
      </c>
      <c r="AH78" s="41"/>
      <c r="AI78" s="41"/>
    </row>
    <row r="79" spans="1:35" x14ac:dyDescent="0.25">
      <c r="A79" s="24">
        <v>71</v>
      </c>
      <c r="B79" s="35" t="s">
        <v>4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54" t="s">
        <v>1122</v>
      </c>
      <c r="Q79" s="243">
        <v>70200</v>
      </c>
      <c r="R79" s="41"/>
      <c r="S79" s="41"/>
      <c r="T79" s="41"/>
      <c r="U79" s="41"/>
      <c r="V79" s="41"/>
      <c r="W79" s="41"/>
      <c r="X79" s="41">
        <v>9000</v>
      </c>
      <c r="Y79" s="41"/>
      <c r="Z79" s="41"/>
      <c r="AA79" s="41"/>
      <c r="AB79" s="41">
        <v>0</v>
      </c>
      <c r="AC79" s="41">
        <v>9000</v>
      </c>
      <c r="AD79" s="50" t="s">
        <v>1131</v>
      </c>
      <c r="AE79" s="41"/>
      <c r="AF79" s="41"/>
      <c r="AG79" s="104">
        <v>0</v>
      </c>
      <c r="AH79" s="41"/>
      <c r="AI79" s="41"/>
    </row>
    <row r="80" spans="1:35" x14ac:dyDescent="0.25">
      <c r="A80" s="24">
        <v>72</v>
      </c>
      <c r="B80" s="35" t="s">
        <v>4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54" t="s">
        <v>1123</v>
      </c>
      <c r="Q80" s="243">
        <v>115800</v>
      </c>
      <c r="R80" s="41"/>
      <c r="S80" s="41"/>
      <c r="T80" s="41"/>
      <c r="U80" s="41"/>
      <c r="V80" s="41"/>
      <c r="W80" s="41"/>
      <c r="X80" s="41">
        <v>115800</v>
      </c>
      <c r="Y80" s="41"/>
      <c r="Z80" s="41"/>
      <c r="AA80" s="41"/>
      <c r="AB80" s="41">
        <v>91146</v>
      </c>
      <c r="AC80" s="41">
        <v>24654</v>
      </c>
      <c r="AD80" s="50" t="s">
        <v>1131</v>
      </c>
      <c r="AE80" s="41"/>
      <c r="AF80" s="41"/>
      <c r="AG80" s="104">
        <v>91146</v>
      </c>
      <c r="AH80" s="41"/>
      <c r="AI80" s="41"/>
    </row>
    <row r="81" spans="1:35" x14ac:dyDescent="0.25">
      <c r="A81" s="24">
        <v>73</v>
      </c>
      <c r="B81" s="35" t="s">
        <v>4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54" t="s">
        <v>1124</v>
      </c>
      <c r="Q81" s="243">
        <v>36200</v>
      </c>
      <c r="R81" s="41"/>
      <c r="S81" s="41"/>
      <c r="T81" s="41"/>
      <c r="U81" s="41"/>
      <c r="V81" s="41"/>
      <c r="W81" s="41"/>
      <c r="X81" s="41">
        <v>17000</v>
      </c>
      <c r="Y81" s="41"/>
      <c r="Z81" s="41"/>
      <c r="AA81" s="41"/>
      <c r="AB81" s="41">
        <v>17000</v>
      </c>
      <c r="AC81" s="41">
        <v>0</v>
      </c>
      <c r="AD81" s="50" t="s">
        <v>1131</v>
      </c>
      <c r="AE81" s="41"/>
      <c r="AF81" s="41"/>
      <c r="AG81" s="104">
        <v>17000</v>
      </c>
      <c r="AH81" s="41"/>
      <c r="AI81" s="41"/>
    </row>
    <row r="82" spans="1:35" x14ac:dyDescent="0.25">
      <c r="A82" s="24">
        <v>74</v>
      </c>
      <c r="B82" s="35" t="s">
        <v>4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54" t="s">
        <v>1125</v>
      </c>
      <c r="Q82" s="243">
        <v>55744</v>
      </c>
      <c r="R82" s="41"/>
      <c r="S82" s="41"/>
      <c r="T82" s="41"/>
      <c r="U82" s="41"/>
      <c r="V82" s="41"/>
      <c r="W82" s="41"/>
      <c r="X82" s="41">
        <v>55744</v>
      </c>
      <c r="Y82" s="41"/>
      <c r="Z82" s="41"/>
      <c r="AA82" s="41"/>
      <c r="AB82" s="41">
        <v>55744</v>
      </c>
      <c r="AC82" s="41">
        <v>0</v>
      </c>
      <c r="AD82" s="50" t="s">
        <v>1131</v>
      </c>
      <c r="AE82" s="41"/>
      <c r="AF82" s="41"/>
      <c r="AG82" s="104">
        <v>55744</v>
      </c>
      <c r="AH82" s="41"/>
      <c r="AI82" s="41"/>
    </row>
    <row r="83" spans="1:35" x14ac:dyDescent="0.25">
      <c r="A83" s="24">
        <v>75</v>
      </c>
      <c r="B83" s="35" t="s">
        <v>4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54" t="s">
        <v>1126</v>
      </c>
      <c r="Q83" s="243">
        <v>297478</v>
      </c>
      <c r="R83" s="41"/>
      <c r="S83" s="41"/>
      <c r="T83" s="41"/>
      <c r="U83" s="41"/>
      <c r="V83" s="41"/>
      <c r="W83" s="41"/>
      <c r="X83" s="41">
        <v>67278</v>
      </c>
      <c r="Y83" s="41"/>
      <c r="Z83" s="41"/>
      <c r="AA83" s="41"/>
      <c r="AB83" s="41">
        <v>26346</v>
      </c>
      <c r="AC83" s="41">
        <v>40932</v>
      </c>
      <c r="AD83" s="50" t="s">
        <v>1131</v>
      </c>
      <c r="AE83" s="41"/>
      <c r="AF83" s="41"/>
      <c r="AG83" s="104">
        <v>26346</v>
      </c>
      <c r="AH83" s="41"/>
      <c r="AI83" s="41"/>
    </row>
    <row r="84" spans="1:35" x14ac:dyDescent="0.25">
      <c r="A84" s="24">
        <v>76</v>
      </c>
      <c r="B84" s="35" t="s">
        <v>4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54" t="s">
        <v>1127</v>
      </c>
      <c r="Q84" s="243">
        <v>40159</v>
      </c>
      <c r="R84" s="41"/>
      <c r="S84" s="41"/>
      <c r="T84" s="41"/>
      <c r="U84" s="41"/>
      <c r="V84" s="41"/>
      <c r="W84" s="41"/>
      <c r="X84" s="41">
        <v>23504</v>
      </c>
      <c r="Y84" s="41"/>
      <c r="Z84" s="41"/>
      <c r="AA84" s="41"/>
      <c r="AB84" s="41">
        <v>0</v>
      </c>
      <c r="AC84" s="41">
        <v>23504</v>
      </c>
      <c r="AD84" s="50" t="s">
        <v>1131</v>
      </c>
      <c r="AE84" s="41"/>
      <c r="AF84" s="41"/>
      <c r="AG84" s="104">
        <v>0</v>
      </c>
      <c r="AH84" s="41"/>
      <c r="AI84" s="41"/>
    </row>
    <row r="85" spans="1:35" x14ac:dyDescent="0.25">
      <c r="A85" s="24">
        <v>77</v>
      </c>
      <c r="B85" s="35" t="s">
        <v>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54" t="s">
        <v>1128</v>
      </c>
      <c r="Q85" s="55">
        <v>255690</v>
      </c>
      <c r="R85" s="41"/>
      <c r="S85" s="41"/>
      <c r="T85" s="41"/>
      <c r="U85" s="41"/>
      <c r="V85" s="41"/>
      <c r="W85" s="41"/>
      <c r="X85" s="41">
        <v>135000</v>
      </c>
      <c r="Y85" s="41"/>
      <c r="Z85" s="41"/>
      <c r="AA85" s="41"/>
      <c r="AB85" s="41">
        <v>27891</v>
      </c>
      <c r="AC85" s="41">
        <v>107109</v>
      </c>
      <c r="AD85" s="50" t="s">
        <v>1132</v>
      </c>
      <c r="AE85" s="41"/>
      <c r="AF85" s="41"/>
      <c r="AG85" s="104">
        <v>148581</v>
      </c>
      <c r="AH85" s="41"/>
      <c r="AI85" s="41"/>
    </row>
    <row r="86" spans="1:35" x14ac:dyDescent="0.25">
      <c r="Q86" s="20">
        <f>SUM(Q9:Q85)</f>
        <v>86749668</v>
      </c>
      <c r="X86" s="20">
        <f>SUM(X9:X85)</f>
        <v>60541151</v>
      </c>
      <c r="AB86" s="20">
        <f>SUM(AB9:AB85)</f>
        <v>48478152</v>
      </c>
      <c r="AC86" s="20">
        <f>SUM(AC9:AC85)</f>
        <v>12062999</v>
      </c>
      <c r="AG86" s="20">
        <f>SUM(AG9:AG85)</f>
        <v>54680477</v>
      </c>
    </row>
  </sheetData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7BAEE-7E2C-46CE-A086-7990FC32C4EC}">
  <dimension ref="A1:AJ642"/>
  <sheetViews>
    <sheetView zoomScale="98" zoomScaleNormal="98" workbookViewId="0">
      <pane ySplit="8" topLeftCell="A631" activePane="bottomLeft" state="frozen"/>
      <selection activeCell="N1" sqref="N1"/>
      <selection pane="bottomLeft" activeCell="W646" sqref="W646"/>
    </sheetView>
  </sheetViews>
  <sheetFormatPr baseColWidth="10" defaultRowHeight="15" x14ac:dyDescent="0.25"/>
  <cols>
    <col min="1" max="1" width="6.5703125" customWidth="1"/>
    <col min="2" max="2" width="12.285156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5.85546875" customWidth="1"/>
    <col min="17" max="17" width="14.5703125" customWidth="1"/>
    <col min="19" max="20" width="12.42578125" customWidth="1"/>
    <col min="24" max="24" width="14.5703125" customWidth="1"/>
    <col min="28" max="28" width="14.42578125" bestFit="1" customWidth="1"/>
    <col min="29" max="29" width="14.28515625" customWidth="1"/>
    <col min="30" max="30" width="17" customWidth="1"/>
    <col min="33" max="33" width="14.140625" customWidth="1"/>
    <col min="34" max="34" width="13.855468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1" t="s">
        <v>1589</v>
      </c>
    </row>
    <row r="4" spans="1:36" x14ac:dyDescent="0.25">
      <c r="A4" s="1" t="s">
        <v>2</v>
      </c>
    </row>
    <row r="5" spans="1:36" x14ac:dyDescent="0.25">
      <c r="A5" s="1" t="s">
        <v>171</v>
      </c>
    </row>
    <row r="6" spans="1:36" ht="15.75" thickBot="1" x14ac:dyDescent="0.3"/>
    <row r="7" spans="1:36" ht="15.75" customHeight="1" thickBot="1" x14ac:dyDescent="0.3">
      <c r="A7" s="89" t="s">
        <v>38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92" t="s">
        <v>20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</row>
    <row r="8" spans="1:36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40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6" s="59" customFormat="1" ht="20.25" customHeight="1" x14ac:dyDescent="0.2">
      <c r="A9" s="24">
        <v>1</v>
      </c>
      <c r="B9" s="24" t="s">
        <v>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70"/>
      <c r="P9" s="53" t="s">
        <v>1133</v>
      </c>
      <c r="Q9" s="55">
        <v>49410</v>
      </c>
      <c r="R9" s="154"/>
      <c r="S9" s="154"/>
      <c r="T9" s="154"/>
      <c r="U9" s="154"/>
      <c r="V9" s="109"/>
      <c r="W9" s="154"/>
      <c r="X9" s="55">
        <v>49410</v>
      </c>
      <c r="Y9" s="154"/>
      <c r="Z9" s="154"/>
      <c r="AA9" s="154"/>
      <c r="AB9" s="55">
        <v>39528</v>
      </c>
      <c r="AC9" s="55">
        <v>9882</v>
      </c>
      <c r="AD9" s="50" t="s">
        <v>1590</v>
      </c>
      <c r="AE9" s="56"/>
      <c r="AF9" s="56"/>
      <c r="AG9" s="49">
        <v>39528</v>
      </c>
      <c r="AH9" s="56"/>
      <c r="AI9" s="56"/>
      <c r="AJ9" s="85">
        <f>X9-AB9-AC9</f>
        <v>0</v>
      </c>
    </row>
    <row r="10" spans="1:36" x14ac:dyDescent="0.25">
      <c r="A10" s="24">
        <v>2</v>
      </c>
      <c r="B10" s="35" t="s">
        <v>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1"/>
      <c r="P10" s="53" t="s">
        <v>1134</v>
      </c>
      <c r="Q10" s="55">
        <v>276988</v>
      </c>
      <c r="R10" s="113"/>
      <c r="S10" s="113"/>
      <c r="T10" s="113"/>
      <c r="U10" s="113"/>
      <c r="V10" s="113"/>
      <c r="W10" s="113"/>
      <c r="X10" s="55">
        <v>5610</v>
      </c>
      <c r="Y10" s="113"/>
      <c r="Z10" s="113"/>
      <c r="AA10" s="113"/>
      <c r="AB10" s="55">
        <v>4488</v>
      </c>
      <c r="AC10" s="55">
        <v>1122</v>
      </c>
      <c r="AD10" s="50" t="s">
        <v>1590</v>
      </c>
      <c r="AE10" s="28"/>
      <c r="AF10" s="28"/>
      <c r="AG10" s="49">
        <v>4488</v>
      </c>
      <c r="AH10" s="28"/>
      <c r="AI10" s="28"/>
      <c r="AJ10" s="85">
        <f t="shared" ref="AJ10:AJ73" si="0">X10-AB10-AC10</f>
        <v>0</v>
      </c>
    </row>
    <row r="11" spans="1:36" x14ac:dyDescent="0.25">
      <c r="A11" s="24">
        <v>3</v>
      </c>
      <c r="B11" s="35" t="s">
        <v>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1"/>
      <c r="P11" s="53" t="s">
        <v>1135</v>
      </c>
      <c r="Q11" s="55">
        <v>49410</v>
      </c>
      <c r="R11" s="113"/>
      <c r="S11" s="113"/>
      <c r="T11" s="113"/>
      <c r="U11" s="113"/>
      <c r="V11" s="113"/>
      <c r="W11" s="113"/>
      <c r="X11" s="55">
        <v>5610</v>
      </c>
      <c r="Y11" s="113"/>
      <c r="Z11" s="113"/>
      <c r="AA11" s="113"/>
      <c r="AB11" s="55">
        <v>4488</v>
      </c>
      <c r="AC11" s="55">
        <v>1122</v>
      </c>
      <c r="AD11" s="50" t="s">
        <v>1590</v>
      </c>
      <c r="AE11" s="28"/>
      <c r="AF11" s="28"/>
      <c r="AG11" s="49">
        <v>4488</v>
      </c>
      <c r="AH11" s="28"/>
      <c r="AI11" s="28"/>
      <c r="AJ11" s="85">
        <f t="shared" si="0"/>
        <v>0</v>
      </c>
    </row>
    <row r="12" spans="1:36" x14ac:dyDescent="0.25">
      <c r="A12" s="24">
        <v>4</v>
      </c>
      <c r="B12" s="35" t="s">
        <v>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1"/>
      <c r="P12" s="53" t="s">
        <v>1136</v>
      </c>
      <c r="Q12" s="55">
        <v>70804</v>
      </c>
      <c r="R12" s="113"/>
      <c r="S12" s="113"/>
      <c r="T12" s="113"/>
      <c r="U12" s="113"/>
      <c r="V12" s="113"/>
      <c r="W12" s="113"/>
      <c r="X12" s="55">
        <v>5610</v>
      </c>
      <c r="Y12" s="113"/>
      <c r="Z12" s="113"/>
      <c r="AA12" s="113"/>
      <c r="AB12" s="55">
        <v>4488</v>
      </c>
      <c r="AC12" s="55">
        <v>1122</v>
      </c>
      <c r="AD12" s="50" t="s">
        <v>1590</v>
      </c>
      <c r="AE12" s="28"/>
      <c r="AF12" s="28"/>
      <c r="AG12" s="49">
        <v>4488</v>
      </c>
      <c r="AH12" s="28"/>
      <c r="AI12" s="28"/>
      <c r="AJ12" s="85">
        <f t="shared" si="0"/>
        <v>0</v>
      </c>
    </row>
    <row r="13" spans="1:36" x14ac:dyDescent="0.25">
      <c r="A13" s="24">
        <v>5</v>
      </c>
      <c r="B13" s="35" t="s">
        <v>4</v>
      </c>
      <c r="P13" s="53" t="s">
        <v>1137</v>
      </c>
      <c r="Q13" s="55">
        <v>360570</v>
      </c>
      <c r="R13" s="104"/>
      <c r="S13" s="104"/>
      <c r="T13" s="104"/>
      <c r="U13" s="104"/>
      <c r="V13" s="104"/>
      <c r="W13" s="104"/>
      <c r="X13" s="55">
        <v>180480</v>
      </c>
      <c r="Y13" s="104"/>
      <c r="Z13" s="104"/>
      <c r="AA13" s="104"/>
      <c r="AB13" s="104">
        <v>144384</v>
      </c>
      <c r="AC13" s="104">
        <v>36096</v>
      </c>
      <c r="AD13" s="50" t="s">
        <v>1590</v>
      </c>
      <c r="AE13" s="41"/>
      <c r="AF13" s="41"/>
      <c r="AG13" s="104">
        <v>144384</v>
      </c>
      <c r="AH13" s="41"/>
      <c r="AI13" s="41"/>
      <c r="AJ13" s="85">
        <f t="shared" si="0"/>
        <v>0</v>
      </c>
    </row>
    <row r="14" spans="1:36" x14ac:dyDescent="0.25">
      <c r="A14" s="24">
        <v>6</v>
      </c>
      <c r="B14" s="35" t="s">
        <v>4</v>
      </c>
      <c r="P14" s="53" t="s">
        <v>1138</v>
      </c>
      <c r="Q14" s="55">
        <v>360570</v>
      </c>
      <c r="R14" s="104"/>
      <c r="S14" s="104"/>
      <c r="T14" s="104"/>
      <c r="U14" s="104"/>
      <c r="V14" s="104"/>
      <c r="W14" s="104"/>
      <c r="X14" s="55">
        <v>390</v>
      </c>
      <c r="Y14" s="104"/>
      <c r="Z14" s="104"/>
      <c r="AA14" s="104"/>
      <c r="AB14" s="104">
        <v>0</v>
      </c>
      <c r="AC14" s="104">
        <v>390</v>
      </c>
      <c r="AD14" s="50" t="s">
        <v>1590</v>
      </c>
      <c r="AE14" s="41"/>
      <c r="AF14" s="41"/>
      <c r="AG14" s="104">
        <v>0</v>
      </c>
      <c r="AH14" s="41"/>
      <c r="AI14" s="41"/>
      <c r="AJ14" s="85">
        <f t="shared" si="0"/>
        <v>0</v>
      </c>
    </row>
    <row r="15" spans="1:36" x14ac:dyDescent="0.25">
      <c r="A15" s="24">
        <v>7</v>
      </c>
      <c r="B15" s="35" t="s">
        <v>4</v>
      </c>
      <c r="P15" s="53" t="s">
        <v>1139</v>
      </c>
      <c r="Q15" s="55">
        <v>360570</v>
      </c>
      <c r="R15" s="104"/>
      <c r="S15" s="104"/>
      <c r="T15" s="104"/>
      <c r="U15" s="104"/>
      <c r="V15" s="104"/>
      <c r="W15" s="104"/>
      <c r="X15" s="55">
        <v>390</v>
      </c>
      <c r="Y15" s="104"/>
      <c r="Z15" s="104"/>
      <c r="AA15" s="104"/>
      <c r="AB15" s="104">
        <v>0</v>
      </c>
      <c r="AC15" s="104">
        <v>390</v>
      </c>
      <c r="AD15" s="50" t="s">
        <v>1590</v>
      </c>
      <c r="AE15" s="41"/>
      <c r="AF15" s="41"/>
      <c r="AG15" s="104">
        <v>0</v>
      </c>
      <c r="AH15" s="41"/>
      <c r="AI15" s="41"/>
      <c r="AJ15" s="85">
        <f t="shared" si="0"/>
        <v>0</v>
      </c>
    </row>
    <row r="16" spans="1:36" x14ac:dyDescent="0.25">
      <c r="A16" s="24">
        <v>8</v>
      </c>
      <c r="B16" s="35" t="s">
        <v>4</v>
      </c>
      <c r="P16" s="53" t="s">
        <v>1140</v>
      </c>
      <c r="Q16" s="55">
        <v>53877</v>
      </c>
      <c r="R16" s="104"/>
      <c r="S16" s="104"/>
      <c r="T16" s="104"/>
      <c r="U16" s="104"/>
      <c r="V16" s="104"/>
      <c r="W16" s="104"/>
      <c r="X16" s="55">
        <v>53877</v>
      </c>
      <c r="Y16" s="104"/>
      <c r="Z16" s="104"/>
      <c r="AA16" s="104"/>
      <c r="AB16" s="104">
        <v>43101.599999999999</v>
      </c>
      <c r="AC16" s="104">
        <v>10775.4</v>
      </c>
      <c r="AD16" s="50" t="s">
        <v>1590</v>
      </c>
      <c r="AE16" s="41"/>
      <c r="AF16" s="41"/>
      <c r="AG16" s="104">
        <v>43101.599999999999</v>
      </c>
      <c r="AH16" s="41"/>
      <c r="AI16" s="41"/>
      <c r="AJ16" s="85">
        <f t="shared" si="0"/>
        <v>0</v>
      </c>
    </row>
    <row r="17" spans="1:36" x14ac:dyDescent="0.25">
      <c r="A17" s="24">
        <v>9</v>
      </c>
      <c r="B17" s="35" t="s">
        <v>4</v>
      </c>
      <c r="P17" s="53" t="s">
        <v>1141</v>
      </c>
      <c r="Q17" s="55">
        <v>360570</v>
      </c>
      <c r="R17" s="104"/>
      <c r="S17" s="104"/>
      <c r="T17" s="104"/>
      <c r="U17" s="104"/>
      <c r="V17" s="104"/>
      <c r="W17" s="104"/>
      <c r="X17" s="55">
        <v>390</v>
      </c>
      <c r="Y17" s="104"/>
      <c r="Z17" s="104"/>
      <c r="AA17" s="104"/>
      <c r="AB17" s="104">
        <v>0</v>
      </c>
      <c r="AC17" s="104">
        <v>390</v>
      </c>
      <c r="AD17" s="50" t="s">
        <v>1590</v>
      </c>
      <c r="AE17" s="41"/>
      <c r="AF17" s="41"/>
      <c r="AG17" s="104">
        <v>0</v>
      </c>
      <c r="AH17" s="41"/>
      <c r="AI17" s="41"/>
      <c r="AJ17" s="85">
        <f t="shared" si="0"/>
        <v>0</v>
      </c>
    </row>
    <row r="18" spans="1:36" x14ac:dyDescent="0.25">
      <c r="A18" s="24">
        <v>10</v>
      </c>
      <c r="B18" s="35" t="s">
        <v>4</v>
      </c>
      <c r="P18" s="53" t="s">
        <v>1142</v>
      </c>
      <c r="Q18" s="55">
        <v>41580</v>
      </c>
      <c r="R18" s="104"/>
      <c r="S18" s="104"/>
      <c r="T18" s="104"/>
      <c r="U18" s="104"/>
      <c r="V18" s="104"/>
      <c r="W18" s="104"/>
      <c r="X18" s="55">
        <v>5610</v>
      </c>
      <c r="Y18" s="104"/>
      <c r="Z18" s="104"/>
      <c r="AA18" s="104"/>
      <c r="AB18" s="104">
        <v>4488</v>
      </c>
      <c r="AC18" s="104">
        <v>1122</v>
      </c>
      <c r="AD18" s="50" t="s">
        <v>1590</v>
      </c>
      <c r="AE18" s="41"/>
      <c r="AF18" s="41"/>
      <c r="AG18" s="104">
        <v>4488</v>
      </c>
      <c r="AH18" s="41"/>
      <c r="AI18" s="41"/>
      <c r="AJ18" s="85">
        <f t="shared" si="0"/>
        <v>0</v>
      </c>
    </row>
    <row r="19" spans="1:36" x14ac:dyDescent="0.25">
      <c r="A19" s="24">
        <v>11</v>
      </c>
      <c r="B19" s="35" t="s">
        <v>4</v>
      </c>
      <c r="P19" s="53" t="s">
        <v>1143</v>
      </c>
      <c r="Q19" s="55">
        <v>181020</v>
      </c>
      <c r="R19" s="104"/>
      <c r="S19" s="104"/>
      <c r="T19" s="104"/>
      <c r="U19" s="104"/>
      <c r="V19" s="104"/>
      <c r="W19" s="104"/>
      <c r="X19" s="55">
        <v>5010</v>
      </c>
      <c r="Y19" s="104"/>
      <c r="Z19" s="104"/>
      <c r="AA19" s="104"/>
      <c r="AB19" s="104">
        <v>4008</v>
      </c>
      <c r="AC19" s="104">
        <v>1002</v>
      </c>
      <c r="AD19" s="50" t="s">
        <v>1590</v>
      </c>
      <c r="AE19" s="41"/>
      <c r="AF19" s="41"/>
      <c r="AG19" s="104">
        <v>4008</v>
      </c>
      <c r="AH19" s="41"/>
      <c r="AI19" s="41"/>
      <c r="AJ19" s="85">
        <f t="shared" si="0"/>
        <v>0</v>
      </c>
    </row>
    <row r="20" spans="1:36" x14ac:dyDescent="0.25">
      <c r="A20" s="24">
        <v>12</v>
      </c>
      <c r="B20" s="35" t="s">
        <v>4</v>
      </c>
      <c r="P20" s="53" t="s">
        <v>1144</v>
      </c>
      <c r="Q20" s="55">
        <v>408091</v>
      </c>
      <c r="R20" s="104"/>
      <c r="S20" s="104"/>
      <c r="T20" s="104"/>
      <c r="U20" s="104"/>
      <c r="V20" s="104"/>
      <c r="W20" s="104"/>
      <c r="X20" s="55">
        <v>59487</v>
      </c>
      <c r="Y20" s="104"/>
      <c r="Z20" s="104"/>
      <c r="AA20" s="104"/>
      <c r="AB20" s="104">
        <v>47589.599999999999</v>
      </c>
      <c r="AC20" s="104">
        <v>11897.4</v>
      </c>
      <c r="AD20" s="50" t="s">
        <v>1590</v>
      </c>
      <c r="AE20" s="41"/>
      <c r="AF20" s="41"/>
      <c r="AG20" s="104">
        <v>47589.599999999999</v>
      </c>
      <c r="AH20" s="41"/>
      <c r="AI20" s="41"/>
      <c r="AJ20" s="85">
        <f t="shared" si="0"/>
        <v>0</v>
      </c>
    </row>
    <row r="21" spans="1:36" x14ac:dyDescent="0.25">
      <c r="A21" s="24">
        <v>13</v>
      </c>
      <c r="B21" s="35" t="s">
        <v>4</v>
      </c>
      <c r="P21" s="53" t="s">
        <v>1145</v>
      </c>
      <c r="Q21" s="55">
        <v>23940</v>
      </c>
      <c r="R21" s="104"/>
      <c r="S21" s="104"/>
      <c r="T21" s="104"/>
      <c r="U21" s="104"/>
      <c r="V21" s="104"/>
      <c r="W21" s="104"/>
      <c r="X21" s="55">
        <v>23940</v>
      </c>
      <c r="Y21" s="104"/>
      <c r="Z21" s="104"/>
      <c r="AA21" s="104"/>
      <c r="AB21" s="104">
        <v>19152</v>
      </c>
      <c r="AC21" s="104">
        <v>4788</v>
      </c>
      <c r="AD21" s="50" t="s">
        <v>1590</v>
      </c>
      <c r="AE21" s="41"/>
      <c r="AF21" s="41"/>
      <c r="AG21" s="104">
        <v>19152</v>
      </c>
      <c r="AH21" s="41"/>
      <c r="AI21" s="41"/>
      <c r="AJ21" s="85">
        <f t="shared" si="0"/>
        <v>0</v>
      </c>
    </row>
    <row r="22" spans="1:36" x14ac:dyDescent="0.25">
      <c r="A22" s="24">
        <v>14</v>
      </c>
      <c r="B22" s="35" t="s">
        <v>4</v>
      </c>
      <c r="P22" s="53" t="s">
        <v>1146</v>
      </c>
      <c r="Q22" s="55">
        <v>286186</v>
      </c>
      <c r="R22" s="104"/>
      <c r="S22" s="104"/>
      <c r="T22" s="104"/>
      <c r="U22" s="104"/>
      <c r="V22" s="104"/>
      <c r="W22" s="104"/>
      <c r="X22" s="55">
        <v>5610</v>
      </c>
      <c r="Y22" s="104"/>
      <c r="Z22" s="104"/>
      <c r="AA22" s="104"/>
      <c r="AB22" s="104">
        <v>4488</v>
      </c>
      <c r="AC22" s="104">
        <v>1122</v>
      </c>
      <c r="AD22" s="50" t="s">
        <v>1590</v>
      </c>
      <c r="AE22" s="41"/>
      <c r="AF22" s="41"/>
      <c r="AG22" s="104">
        <v>4488</v>
      </c>
      <c r="AH22" s="41"/>
      <c r="AI22" s="41"/>
      <c r="AJ22" s="85">
        <f t="shared" si="0"/>
        <v>0</v>
      </c>
    </row>
    <row r="23" spans="1:36" x14ac:dyDescent="0.25">
      <c r="A23" s="24">
        <v>15</v>
      </c>
      <c r="B23" s="35" t="s">
        <v>4</v>
      </c>
      <c r="P23" s="53" t="s">
        <v>1147</v>
      </c>
      <c r="Q23" s="55">
        <v>7406</v>
      </c>
      <c r="R23" s="104"/>
      <c r="S23" s="104"/>
      <c r="T23" s="104"/>
      <c r="U23" s="104"/>
      <c r="V23" s="104"/>
      <c r="W23" s="104"/>
      <c r="X23" s="55">
        <v>7406</v>
      </c>
      <c r="Y23" s="104"/>
      <c r="Z23" s="104"/>
      <c r="AA23" s="104"/>
      <c r="AB23" s="104">
        <v>5924.8</v>
      </c>
      <c r="AC23" s="104">
        <v>1481.2</v>
      </c>
      <c r="AD23" s="50" t="s">
        <v>1590</v>
      </c>
      <c r="AE23" s="41"/>
      <c r="AF23" s="41"/>
      <c r="AG23" s="104">
        <v>5924.8</v>
      </c>
      <c r="AH23" s="41"/>
      <c r="AI23" s="41"/>
      <c r="AJ23" s="85">
        <f t="shared" si="0"/>
        <v>0</v>
      </c>
    </row>
    <row r="24" spans="1:36" x14ac:dyDescent="0.25">
      <c r="A24" s="24">
        <v>16</v>
      </c>
      <c r="B24" s="35" t="s">
        <v>4</v>
      </c>
      <c r="P24" s="53" t="s">
        <v>1148</v>
      </c>
      <c r="Q24" s="55">
        <v>96750</v>
      </c>
      <c r="R24" s="104"/>
      <c r="S24" s="104"/>
      <c r="T24" s="104"/>
      <c r="U24" s="104"/>
      <c r="V24" s="104"/>
      <c r="W24" s="104"/>
      <c r="X24" s="55">
        <v>38700</v>
      </c>
      <c r="Y24" s="104"/>
      <c r="Z24" s="104"/>
      <c r="AA24" s="104"/>
      <c r="AB24" s="104">
        <v>30960</v>
      </c>
      <c r="AC24" s="104">
        <v>7740</v>
      </c>
      <c r="AD24" s="50" t="s">
        <v>1590</v>
      </c>
      <c r="AE24" s="41"/>
      <c r="AF24" s="41"/>
      <c r="AG24" s="104">
        <v>30960</v>
      </c>
      <c r="AH24" s="41"/>
      <c r="AI24" s="41"/>
      <c r="AJ24" s="85">
        <f t="shared" si="0"/>
        <v>0</v>
      </c>
    </row>
    <row r="25" spans="1:36" x14ac:dyDescent="0.25">
      <c r="A25" s="24">
        <v>17</v>
      </c>
      <c r="B25" s="35" t="s">
        <v>4</v>
      </c>
      <c r="P25" s="53" t="s">
        <v>1149</v>
      </c>
      <c r="Q25" s="55">
        <v>142630</v>
      </c>
      <c r="R25" s="104"/>
      <c r="S25" s="104"/>
      <c r="T25" s="104"/>
      <c r="U25" s="104"/>
      <c r="V25" s="104"/>
      <c r="W25" s="104"/>
      <c r="X25" s="55">
        <v>71810</v>
      </c>
      <c r="Y25" s="104"/>
      <c r="Z25" s="104"/>
      <c r="AA25" s="104"/>
      <c r="AB25" s="104">
        <v>57448</v>
      </c>
      <c r="AC25" s="104">
        <v>14362</v>
      </c>
      <c r="AD25" s="50" t="s">
        <v>1590</v>
      </c>
      <c r="AE25" s="41"/>
      <c r="AF25" s="41"/>
      <c r="AG25" s="104">
        <v>57448</v>
      </c>
      <c r="AH25" s="41"/>
      <c r="AI25" s="41"/>
      <c r="AJ25" s="85">
        <f t="shared" si="0"/>
        <v>0</v>
      </c>
    </row>
    <row r="26" spans="1:36" x14ac:dyDescent="0.25">
      <c r="A26" s="24">
        <v>18</v>
      </c>
      <c r="B26" s="35" t="s">
        <v>4</v>
      </c>
      <c r="P26" s="53" t="s">
        <v>1150</v>
      </c>
      <c r="Q26" s="55">
        <v>20300</v>
      </c>
      <c r="R26" s="104"/>
      <c r="S26" s="104"/>
      <c r="T26" s="104"/>
      <c r="U26" s="104"/>
      <c r="V26" s="104"/>
      <c r="W26" s="104"/>
      <c r="X26" s="55">
        <v>13800</v>
      </c>
      <c r="Y26" s="104"/>
      <c r="Z26" s="104"/>
      <c r="AA26" s="104"/>
      <c r="AB26" s="104">
        <v>11040</v>
      </c>
      <c r="AC26" s="104">
        <v>2760</v>
      </c>
      <c r="AD26" s="50" t="s">
        <v>1590</v>
      </c>
      <c r="AE26" s="41"/>
      <c r="AF26" s="41"/>
      <c r="AG26" s="104">
        <v>11040</v>
      </c>
      <c r="AH26" s="41"/>
      <c r="AI26" s="41"/>
      <c r="AJ26" s="85">
        <f t="shared" si="0"/>
        <v>0</v>
      </c>
    </row>
    <row r="27" spans="1:36" x14ac:dyDescent="0.25">
      <c r="A27" s="24">
        <v>19</v>
      </c>
      <c r="B27" s="35" t="s">
        <v>4</v>
      </c>
      <c r="P27" s="53" t="s">
        <v>1151</v>
      </c>
      <c r="Q27" s="55">
        <v>207540</v>
      </c>
      <c r="R27" s="104"/>
      <c r="S27" s="104"/>
      <c r="T27" s="104"/>
      <c r="U27" s="104"/>
      <c r="V27" s="104"/>
      <c r="W27" s="104"/>
      <c r="X27" s="55">
        <v>2760</v>
      </c>
      <c r="Y27" s="104"/>
      <c r="Z27" s="104"/>
      <c r="AA27" s="104"/>
      <c r="AB27" s="104">
        <v>2208</v>
      </c>
      <c r="AC27" s="104">
        <v>552</v>
      </c>
      <c r="AD27" s="50" t="s">
        <v>1590</v>
      </c>
      <c r="AE27" s="41"/>
      <c r="AF27" s="41"/>
      <c r="AG27" s="104">
        <v>2208</v>
      </c>
      <c r="AH27" s="41"/>
      <c r="AI27" s="41"/>
      <c r="AJ27" s="85">
        <f t="shared" si="0"/>
        <v>0</v>
      </c>
    </row>
    <row r="28" spans="1:36" x14ac:dyDescent="0.25">
      <c r="A28" s="24">
        <v>20</v>
      </c>
      <c r="B28" s="35" t="s">
        <v>4</v>
      </c>
      <c r="P28" s="53" t="s">
        <v>1152</v>
      </c>
      <c r="Q28" s="55">
        <v>290210</v>
      </c>
      <c r="R28" s="104"/>
      <c r="S28" s="104"/>
      <c r="T28" s="104"/>
      <c r="U28" s="104"/>
      <c r="V28" s="104"/>
      <c r="W28" s="104"/>
      <c r="X28" s="55">
        <v>5610</v>
      </c>
      <c r="Y28" s="104"/>
      <c r="Z28" s="104"/>
      <c r="AA28" s="104"/>
      <c r="AB28" s="104">
        <v>4488</v>
      </c>
      <c r="AC28" s="104">
        <v>1122</v>
      </c>
      <c r="AD28" s="50" t="s">
        <v>1590</v>
      </c>
      <c r="AE28" s="41"/>
      <c r="AF28" s="41"/>
      <c r="AG28" s="104">
        <v>4488</v>
      </c>
      <c r="AH28" s="41"/>
      <c r="AI28" s="41"/>
      <c r="AJ28" s="85">
        <f t="shared" si="0"/>
        <v>0</v>
      </c>
    </row>
    <row r="29" spans="1:36" x14ac:dyDescent="0.25">
      <c r="A29" s="24">
        <v>21</v>
      </c>
      <c r="B29" s="35" t="s">
        <v>4</v>
      </c>
      <c r="P29" s="53" t="s">
        <v>1153</v>
      </c>
      <c r="Q29" s="55">
        <v>183208</v>
      </c>
      <c r="R29" s="104"/>
      <c r="S29" s="104"/>
      <c r="T29" s="104"/>
      <c r="U29" s="104"/>
      <c r="V29" s="104"/>
      <c r="W29" s="104"/>
      <c r="X29" s="55">
        <v>183208</v>
      </c>
      <c r="Y29" s="104"/>
      <c r="Z29" s="104"/>
      <c r="AA29" s="104"/>
      <c r="AB29" s="104">
        <v>146566.39999999999</v>
      </c>
      <c r="AC29" s="104">
        <v>36641.599999999999</v>
      </c>
      <c r="AD29" s="50" t="s">
        <v>1590</v>
      </c>
      <c r="AE29" s="41"/>
      <c r="AF29" s="41"/>
      <c r="AG29" s="104">
        <v>146566.39999999999</v>
      </c>
      <c r="AH29" s="41"/>
      <c r="AI29" s="41"/>
      <c r="AJ29" s="85">
        <f t="shared" si="0"/>
        <v>0</v>
      </c>
    </row>
    <row r="30" spans="1:36" x14ac:dyDescent="0.25">
      <c r="A30" s="24">
        <v>22</v>
      </c>
      <c r="B30" s="35" t="s">
        <v>4</v>
      </c>
      <c r="P30" s="53" t="s">
        <v>1154</v>
      </c>
      <c r="Q30" s="55">
        <v>305100</v>
      </c>
      <c r="R30" s="104"/>
      <c r="S30" s="104"/>
      <c r="T30" s="104"/>
      <c r="U30" s="104"/>
      <c r="V30" s="104"/>
      <c r="W30" s="104"/>
      <c r="X30" s="55">
        <v>2760</v>
      </c>
      <c r="Y30" s="104"/>
      <c r="Z30" s="104"/>
      <c r="AA30" s="104"/>
      <c r="AB30" s="104">
        <v>0</v>
      </c>
      <c r="AC30" s="104">
        <v>2760</v>
      </c>
      <c r="AD30" s="50" t="s">
        <v>1590</v>
      </c>
      <c r="AE30" s="41"/>
      <c r="AF30" s="41"/>
      <c r="AG30" s="104">
        <v>0</v>
      </c>
      <c r="AH30" s="41"/>
      <c r="AI30" s="41"/>
      <c r="AJ30" s="85">
        <f t="shared" si="0"/>
        <v>0</v>
      </c>
    </row>
    <row r="31" spans="1:36" x14ac:dyDescent="0.25">
      <c r="A31" s="24">
        <v>23</v>
      </c>
      <c r="B31" s="35" t="s">
        <v>4</v>
      </c>
      <c r="P31" s="53" t="s">
        <v>1155</v>
      </c>
      <c r="Q31" s="55">
        <v>217410</v>
      </c>
      <c r="R31" s="104"/>
      <c r="S31" s="104"/>
      <c r="T31" s="104"/>
      <c r="U31" s="104"/>
      <c r="V31" s="104"/>
      <c r="W31" s="104"/>
      <c r="X31" s="55">
        <v>6600</v>
      </c>
      <c r="Y31" s="104"/>
      <c r="Z31" s="104"/>
      <c r="AA31" s="104"/>
      <c r="AB31" s="104">
        <v>5280</v>
      </c>
      <c r="AC31" s="104">
        <v>1320</v>
      </c>
      <c r="AD31" s="50" t="s">
        <v>1590</v>
      </c>
      <c r="AE31" s="41"/>
      <c r="AF31" s="41"/>
      <c r="AG31" s="104">
        <v>5280</v>
      </c>
      <c r="AH31" s="41"/>
      <c r="AI31" s="41"/>
      <c r="AJ31" s="85">
        <f t="shared" si="0"/>
        <v>0</v>
      </c>
    </row>
    <row r="32" spans="1:36" x14ac:dyDescent="0.25">
      <c r="A32" s="24">
        <v>24</v>
      </c>
      <c r="B32" s="35" t="s">
        <v>4</v>
      </c>
      <c r="P32" s="53" t="s">
        <v>1156</v>
      </c>
      <c r="Q32" s="55">
        <v>7406</v>
      </c>
      <c r="R32" s="104"/>
      <c r="S32" s="104"/>
      <c r="T32" s="104"/>
      <c r="U32" s="104"/>
      <c r="V32" s="104"/>
      <c r="W32" s="104"/>
      <c r="X32" s="55">
        <v>7406</v>
      </c>
      <c r="Y32" s="104"/>
      <c r="Z32" s="104"/>
      <c r="AA32" s="104"/>
      <c r="AB32" s="104">
        <v>5924.8</v>
      </c>
      <c r="AC32" s="104">
        <v>1481.2</v>
      </c>
      <c r="AD32" s="50" t="s">
        <v>1590</v>
      </c>
      <c r="AE32" s="41"/>
      <c r="AF32" s="41"/>
      <c r="AG32" s="104">
        <v>5924.8</v>
      </c>
      <c r="AH32" s="41"/>
      <c r="AI32" s="41"/>
      <c r="AJ32" s="85">
        <f t="shared" si="0"/>
        <v>0</v>
      </c>
    </row>
    <row r="33" spans="1:36" x14ac:dyDescent="0.25">
      <c r="A33" s="24">
        <v>25</v>
      </c>
      <c r="B33" s="35" t="s">
        <v>4</v>
      </c>
      <c r="P33" s="53" t="s">
        <v>1157</v>
      </c>
      <c r="Q33" s="55">
        <v>173370</v>
      </c>
      <c r="R33" s="104"/>
      <c r="S33" s="104"/>
      <c r="T33" s="104"/>
      <c r="U33" s="104"/>
      <c r="V33" s="104"/>
      <c r="W33" s="104"/>
      <c r="X33" s="55">
        <v>81810</v>
      </c>
      <c r="Y33" s="104"/>
      <c r="Z33" s="104"/>
      <c r="AA33" s="104"/>
      <c r="AB33" s="104">
        <v>65448</v>
      </c>
      <c r="AC33" s="104">
        <v>16362</v>
      </c>
      <c r="AD33" s="50" t="s">
        <v>1590</v>
      </c>
      <c r="AE33" s="41"/>
      <c r="AF33" s="41"/>
      <c r="AG33" s="104">
        <v>65448</v>
      </c>
      <c r="AH33" s="41"/>
      <c r="AI33" s="41"/>
      <c r="AJ33" s="85">
        <f t="shared" si="0"/>
        <v>0</v>
      </c>
    </row>
    <row r="34" spans="1:36" x14ac:dyDescent="0.25">
      <c r="A34" s="24">
        <v>26</v>
      </c>
      <c r="B34" s="35" t="s">
        <v>4</v>
      </c>
      <c r="P34" s="53" t="s">
        <v>1158</v>
      </c>
      <c r="Q34" s="55">
        <v>235620</v>
      </c>
      <c r="R34" s="104"/>
      <c r="S34" s="104"/>
      <c r="T34" s="104"/>
      <c r="U34" s="104"/>
      <c r="V34" s="104"/>
      <c r="W34" s="104"/>
      <c r="X34" s="55">
        <v>5610</v>
      </c>
      <c r="Y34" s="104"/>
      <c r="Z34" s="104"/>
      <c r="AA34" s="104"/>
      <c r="AB34" s="104">
        <v>4488</v>
      </c>
      <c r="AC34" s="104">
        <v>1122</v>
      </c>
      <c r="AD34" s="50" t="s">
        <v>1590</v>
      </c>
      <c r="AE34" s="41"/>
      <c r="AF34" s="41"/>
      <c r="AG34" s="104">
        <v>4488</v>
      </c>
      <c r="AH34" s="41"/>
      <c r="AI34" s="41"/>
      <c r="AJ34" s="85">
        <f t="shared" si="0"/>
        <v>0</v>
      </c>
    </row>
    <row r="35" spans="1:36" x14ac:dyDescent="0.25">
      <c r="A35" s="24">
        <v>27</v>
      </c>
      <c r="B35" s="35" t="s">
        <v>4</v>
      </c>
      <c r="P35" s="53" t="s">
        <v>1159</v>
      </c>
      <c r="Q35" s="55">
        <v>176612</v>
      </c>
      <c r="R35" s="104"/>
      <c r="S35" s="104"/>
      <c r="T35" s="104"/>
      <c r="U35" s="104"/>
      <c r="V35" s="104"/>
      <c r="W35" s="104"/>
      <c r="X35" s="55">
        <v>5610</v>
      </c>
      <c r="Y35" s="104"/>
      <c r="Z35" s="104"/>
      <c r="AA35" s="104"/>
      <c r="AB35" s="104">
        <v>4488</v>
      </c>
      <c r="AC35" s="104">
        <v>1122</v>
      </c>
      <c r="AD35" s="50" t="s">
        <v>1590</v>
      </c>
      <c r="AE35" s="41"/>
      <c r="AF35" s="41"/>
      <c r="AG35" s="104">
        <v>4488</v>
      </c>
      <c r="AH35" s="41"/>
      <c r="AI35" s="41"/>
      <c r="AJ35" s="85">
        <f t="shared" si="0"/>
        <v>0</v>
      </c>
    </row>
    <row r="36" spans="1:36" x14ac:dyDescent="0.25">
      <c r="A36" s="24">
        <v>28</v>
      </c>
      <c r="B36" s="35" t="s">
        <v>4</v>
      </c>
      <c r="P36" s="53" t="s">
        <v>1160</v>
      </c>
      <c r="Q36" s="55">
        <v>235620</v>
      </c>
      <c r="R36" s="104"/>
      <c r="S36" s="104"/>
      <c r="T36" s="104"/>
      <c r="U36" s="104"/>
      <c r="V36" s="104"/>
      <c r="W36" s="104"/>
      <c r="X36" s="55">
        <v>5610</v>
      </c>
      <c r="Y36" s="104"/>
      <c r="Z36" s="104"/>
      <c r="AA36" s="104"/>
      <c r="AB36" s="104">
        <v>4488</v>
      </c>
      <c r="AC36" s="104">
        <v>1122</v>
      </c>
      <c r="AD36" s="50" t="s">
        <v>1590</v>
      </c>
      <c r="AE36" s="41"/>
      <c r="AF36" s="41"/>
      <c r="AG36" s="104">
        <v>4488</v>
      </c>
      <c r="AH36" s="41"/>
      <c r="AI36" s="41"/>
      <c r="AJ36" s="85">
        <f t="shared" si="0"/>
        <v>0</v>
      </c>
    </row>
    <row r="37" spans="1:36" x14ac:dyDescent="0.25">
      <c r="A37" s="24">
        <v>29</v>
      </c>
      <c r="B37" s="35" t="s">
        <v>4</v>
      </c>
      <c r="P37" s="53" t="s">
        <v>1161</v>
      </c>
      <c r="Q37" s="55">
        <v>487170</v>
      </c>
      <c r="R37" s="104"/>
      <c r="S37" s="104"/>
      <c r="T37" s="104"/>
      <c r="U37" s="104"/>
      <c r="V37" s="104"/>
      <c r="W37" s="104"/>
      <c r="X37" s="55">
        <v>487170</v>
      </c>
      <c r="Y37" s="104"/>
      <c r="Z37" s="104"/>
      <c r="AA37" s="104"/>
      <c r="AB37" s="104">
        <v>389736</v>
      </c>
      <c r="AC37" s="104">
        <v>97434</v>
      </c>
      <c r="AD37" s="50" t="s">
        <v>1590</v>
      </c>
      <c r="AE37" s="41"/>
      <c r="AF37" s="41"/>
      <c r="AG37" s="104">
        <v>389736</v>
      </c>
      <c r="AH37" s="41"/>
      <c r="AI37" s="41"/>
      <c r="AJ37" s="85">
        <f t="shared" si="0"/>
        <v>0</v>
      </c>
    </row>
    <row r="38" spans="1:36" x14ac:dyDescent="0.25">
      <c r="A38" s="24">
        <v>30</v>
      </c>
      <c r="B38" s="35" t="s">
        <v>4</v>
      </c>
      <c r="P38" s="53" t="s">
        <v>1162</v>
      </c>
      <c r="Q38" s="55">
        <v>276900</v>
      </c>
      <c r="R38" s="104"/>
      <c r="S38" s="104"/>
      <c r="T38" s="104"/>
      <c r="U38" s="104"/>
      <c r="V38" s="104"/>
      <c r="W38" s="104"/>
      <c r="X38" s="55">
        <v>2760</v>
      </c>
      <c r="Y38" s="104"/>
      <c r="Z38" s="104"/>
      <c r="AA38" s="104"/>
      <c r="AB38" s="104">
        <v>2208</v>
      </c>
      <c r="AC38" s="104">
        <v>552</v>
      </c>
      <c r="AD38" s="50" t="s">
        <v>1590</v>
      </c>
      <c r="AE38" s="41"/>
      <c r="AF38" s="41"/>
      <c r="AG38" s="104">
        <v>2208</v>
      </c>
      <c r="AH38" s="41"/>
      <c r="AI38" s="41"/>
      <c r="AJ38" s="85">
        <f t="shared" si="0"/>
        <v>0</v>
      </c>
    </row>
    <row r="39" spans="1:36" x14ac:dyDescent="0.25">
      <c r="A39" s="24">
        <v>31</v>
      </c>
      <c r="B39" s="35" t="s">
        <v>4</v>
      </c>
      <c r="P39" s="53" t="s">
        <v>1163</v>
      </c>
      <c r="Q39" s="55">
        <v>176612</v>
      </c>
      <c r="R39" s="104"/>
      <c r="S39" s="104"/>
      <c r="T39" s="104"/>
      <c r="U39" s="104"/>
      <c r="V39" s="104"/>
      <c r="W39" s="104"/>
      <c r="X39" s="55">
        <v>5610</v>
      </c>
      <c r="Y39" s="104"/>
      <c r="Z39" s="104"/>
      <c r="AA39" s="104"/>
      <c r="AB39" s="104">
        <v>4488</v>
      </c>
      <c r="AC39" s="104">
        <v>1122</v>
      </c>
      <c r="AD39" s="50" t="s">
        <v>1590</v>
      </c>
      <c r="AE39" s="41"/>
      <c r="AF39" s="41"/>
      <c r="AG39" s="104">
        <v>4488</v>
      </c>
      <c r="AH39" s="41"/>
      <c r="AI39" s="41"/>
      <c r="AJ39" s="85">
        <f t="shared" si="0"/>
        <v>0</v>
      </c>
    </row>
    <row r="40" spans="1:36" x14ac:dyDescent="0.25">
      <c r="A40" s="24">
        <v>32</v>
      </c>
      <c r="B40" s="35" t="s">
        <v>4</v>
      </c>
      <c r="P40" s="53" t="s">
        <v>1164</v>
      </c>
      <c r="Q40" s="55">
        <v>176612</v>
      </c>
      <c r="R40" s="104"/>
      <c r="S40" s="104"/>
      <c r="T40" s="104"/>
      <c r="U40" s="104"/>
      <c r="V40" s="104"/>
      <c r="W40" s="104"/>
      <c r="X40" s="55">
        <v>5610</v>
      </c>
      <c r="Y40" s="104"/>
      <c r="Z40" s="104"/>
      <c r="AA40" s="104"/>
      <c r="AB40" s="104">
        <v>4488</v>
      </c>
      <c r="AC40" s="104">
        <v>1122</v>
      </c>
      <c r="AD40" s="50" t="s">
        <v>1590</v>
      </c>
      <c r="AE40" s="41"/>
      <c r="AF40" s="41"/>
      <c r="AG40" s="104">
        <v>4488</v>
      </c>
      <c r="AH40" s="41"/>
      <c r="AI40" s="41"/>
      <c r="AJ40" s="85">
        <f t="shared" si="0"/>
        <v>0</v>
      </c>
    </row>
    <row r="41" spans="1:36" x14ac:dyDescent="0.25">
      <c r="A41" s="24">
        <v>33</v>
      </c>
      <c r="B41" s="35" t="s">
        <v>4</v>
      </c>
      <c r="P41" s="53" t="s">
        <v>1165</v>
      </c>
      <c r="Q41" s="55">
        <v>354214</v>
      </c>
      <c r="R41" s="104"/>
      <c r="S41" s="104"/>
      <c r="T41" s="104"/>
      <c r="U41" s="104"/>
      <c r="V41" s="104"/>
      <c r="W41" s="104"/>
      <c r="X41" s="55">
        <v>5610</v>
      </c>
      <c r="Y41" s="104"/>
      <c r="Z41" s="104"/>
      <c r="AA41" s="104"/>
      <c r="AB41" s="104">
        <v>4488</v>
      </c>
      <c r="AC41" s="104">
        <v>1122</v>
      </c>
      <c r="AD41" s="50" t="s">
        <v>1590</v>
      </c>
      <c r="AE41" s="41"/>
      <c r="AF41" s="41"/>
      <c r="AG41" s="104">
        <v>4488</v>
      </c>
      <c r="AH41" s="41"/>
      <c r="AI41" s="41"/>
      <c r="AJ41" s="85">
        <f t="shared" si="0"/>
        <v>0</v>
      </c>
    </row>
    <row r="42" spans="1:36" x14ac:dyDescent="0.25">
      <c r="A42" s="24">
        <v>34</v>
      </c>
      <c r="B42" s="35" t="s">
        <v>4</v>
      </c>
      <c r="P42" s="53" t="s">
        <v>1166</v>
      </c>
      <c r="Q42" s="55">
        <v>354214</v>
      </c>
      <c r="R42" s="104"/>
      <c r="S42" s="104"/>
      <c r="T42" s="104"/>
      <c r="U42" s="104"/>
      <c r="V42" s="104"/>
      <c r="W42" s="104"/>
      <c r="X42" s="55">
        <v>5610</v>
      </c>
      <c r="Y42" s="104"/>
      <c r="Z42" s="104"/>
      <c r="AA42" s="104"/>
      <c r="AB42" s="104">
        <v>4488</v>
      </c>
      <c r="AC42" s="104">
        <v>1122</v>
      </c>
      <c r="AD42" s="50" t="s">
        <v>1590</v>
      </c>
      <c r="AE42" s="41"/>
      <c r="AF42" s="41"/>
      <c r="AG42" s="104">
        <v>4488</v>
      </c>
      <c r="AH42" s="41"/>
      <c r="AI42" s="41"/>
      <c r="AJ42" s="85">
        <f t="shared" si="0"/>
        <v>0</v>
      </c>
    </row>
    <row r="43" spans="1:36" x14ac:dyDescent="0.25">
      <c r="A43" s="24">
        <v>35</v>
      </c>
      <c r="B43" s="35" t="s">
        <v>4</v>
      </c>
      <c r="P43" s="53" t="s">
        <v>1167</v>
      </c>
      <c r="Q43" s="55">
        <v>142598</v>
      </c>
      <c r="R43" s="104"/>
      <c r="S43" s="104"/>
      <c r="T43" s="104"/>
      <c r="U43" s="104"/>
      <c r="V43" s="104"/>
      <c r="W43" s="104"/>
      <c r="X43" s="55">
        <v>5610</v>
      </c>
      <c r="Y43" s="104"/>
      <c r="Z43" s="104"/>
      <c r="AA43" s="104"/>
      <c r="AB43" s="104">
        <v>4488</v>
      </c>
      <c r="AC43" s="104">
        <v>1122</v>
      </c>
      <c r="AD43" s="50" t="s">
        <v>1590</v>
      </c>
      <c r="AE43" s="41"/>
      <c r="AF43" s="41"/>
      <c r="AG43" s="104">
        <v>4488</v>
      </c>
      <c r="AH43" s="41"/>
      <c r="AI43" s="41"/>
      <c r="AJ43" s="85">
        <f t="shared" si="0"/>
        <v>0</v>
      </c>
    </row>
    <row r="44" spans="1:36" x14ac:dyDescent="0.25">
      <c r="A44" s="24">
        <v>36</v>
      </c>
      <c r="B44" s="35" t="s">
        <v>4</v>
      </c>
      <c r="P44" s="53" t="s">
        <v>1168</v>
      </c>
      <c r="Q44" s="55">
        <v>265413</v>
      </c>
      <c r="R44" s="104"/>
      <c r="S44" s="104"/>
      <c r="T44" s="104"/>
      <c r="U44" s="104"/>
      <c r="V44" s="104"/>
      <c r="W44" s="104"/>
      <c r="X44" s="55">
        <v>5610</v>
      </c>
      <c r="Y44" s="104"/>
      <c r="Z44" s="104"/>
      <c r="AA44" s="104"/>
      <c r="AB44" s="104">
        <v>4488</v>
      </c>
      <c r="AC44" s="104">
        <v>1122</v>
      </c>
      <c r="AD44" s="50" t="s">
        <v>1590</v>
      </c>
      <c r="AE44" s="41"/>
      <c r="AF44" s="41"/>
      <c r="AG44" s="104">
        <v>4488</v>
      </c>
      <c r="AH44" s="41"/>
      <c r="AI44" s="41"/>
      <c r="AJ44" s="85">
        <f t="shared" si="0"/>
        <v>0</v>
      </c>
    </row>
    <row r="45" spans="1:36" x14ac:dyDescent="0.25">
      <c r="A45" s="24">
        <v>37</v>
      </c>
      <c r="B45" s="35" t="s">
        <v>4</v>
      </c>
      <c r="P45" s="53" t="s">
        <v>1169</v>
      </c>
      <c r="Q45" s="55">
        <v>354214</v>
      </c>
      <c r="R45" s="104"/>
      <c r="S45" s="104"/>
      <c r="T45" s="104"/>
      <c r="U45" s="104"/>
      <c r="V45" s="104"/>
      <c r="W45" s="104"/>
      <c r="X45" s="55">
        <v>5610</v>
      </c>
      <c r="Y45" s="104"/>
      <c r="Z45" s="104"/>
      <c r="AA45" s="104"/>
      <c r="AB45" s="104">
        <v>4488</v>
      </c>
      <c r="AC45" s="104">
        <v>1122</v>
      </c>
      <c r="AD45" s="50" t="s">
        <v>1590</v>
      </c>
      <c r="AE45" s="41"/>
      <c r="AF45" s="41"/>
      <c r="AG45" s="104">
        <v>4488</v>
      </c>
      <c r="AH45" s="41"/>
      <c r="AI45" s="41"/>
      <c r="AJ45" s="85">
        <f t="shared" si="0"/>
        <v>0</v>
      </c>
    </row>
    <row r="46" spans="1:36" x14ac:dyDescent="0.25">
      <c r="A46" s="24">
        <v>38</v>
      </c>
      <c r="B46" s="35" t="s">
        <v>4</v>
      </c>
      <c r="P46" s="53" t="s">
        <v>1170</v>
      </c>
      <c r="Q46" s="55">
        <v>71918</v>
      </c>
      <c r="R46" s="104"/>
      <c r="S46" s="104"/>
      <c r="T46" s="104"/>
      <c r="U46" s="104"/>
      <c r="V46" s="104"/>
      <c r="W46" s="104"/>
      <c r="X46" s="55">
        <v>3450</v>
      </c>
      <c r="Y46" s="104"/>
      <c r="Z46" s="104"/>
      <c r="AA46" s="104"/>
      <c r="AB46" s="104">
        <v>2760</v>
      </c>
      <c r="AC46" s="104">
        <v>690</v>
      </c>
      <c r="AD46" s="50" t="s">
        <v>1590</v>
      </c>
      <c r="AE46" s="41"/>
      <c r="AF46" s="41"/>
      <c r="AG46" s="104">
        <v>2760</v>
      </c>
      <c r="AH46" s="41"/>
      <c r="AI46" s="41"/>
      <c r="AJ46" s="85">
        <f t="shared" si="0"/>
        <v>0</v>
      </c>
    </row>
    <row r="47" spans="1:36" x14ac:dyDescent="0.25">
      <c r="A47" s="24">
        <v>39</v>
      </c>
      <c r="B47" s="35" t="s">
        <v>4</v>
      </c>
      <c r="P47" s="53" t="s">
        <v>1171</v>
      </c>
      <c r="Q47" s="55">
        <v>354214</v>
      </c>
      <c r="R47" s="104"/>
      <c r="S47" s="104"/>
      <c r="T47" s="104"/>
      <c r="U47" s="104"/>
      <c r="V47" s="104"/>
      <c r="W47" s="104"/>
      <c r="X47" s="55">
        <v>5610</v>
      </c>
      <c r="Y47" s="104"/>
      <c r="Z47" s="104"/>
      <c r="AA47" s="104"/>
      <c r="AB47" s="104">
        <v>4488</v>
      </c>
      <c r="AC47" s="104">
        <v>1122</v>
      </c>
      <c r="AD47" s="50" t="s">
        <v>1590</v>
      </c>
      <c r="AE47" s="41"/>
      <c r="AF47" s="41"/>
      <c r="AG47" s="104">
        <v>4488</v>
      </c>
      <c r="AH47" s="41"/>
      <c r="AI47" s="41"/>
      <c r="AJ47" s="85">
        <f t="shared" si="0"/>
        <v>0</v>
      </c>
    </row>
    <row r="48" spans="1:36" x14ac:dyDescent="0.25">
      <c r="A48" s="24">
        <v>40</v>
      </c>
      <c r="B48" s="35" t="s">
        <v>4</v>
      </c>
      <c r="P48" s="53" t="s">
        <v>1172</v>
      </c>
      <c r="Q48" s="55">
        <v>7406</v>
      </c>
      <c r="R48" s="104"/>
      <c r="S48" s="104"/>
      <c r="T48" s="104"/>
      <c r="U48" s="104"/>
      <c r="V48" s="104"/>
      <c r="W48" s="104"/>
      <c r="X48" s="55">
        <v>7406</v>
      </c>
      <c r="Y48" s="104"/>
      <c r="Z48" s="104"/>
      <c r="AA48" s="104"/>
      <c r="AB48" s="104">
        <v>5924.8</v>
      </c>
      <c r="AC48" s="104">
        <v>1481.2</v>
      </c>
      <c r="AD48" s="50" t="s">
        <v>1590</v>
      </c>
      <c r="AE48" s="41"/>
      <c r="AF48" s="41"/>
      <c r="AG48" s="104">
        <v>5924.8</v>
      </c>
      <c r="AH48" s="41"/>
      <c r="AI48" s="41"/>
      <c r="AJ48" s="85">
        <f t="shared" si="0"/>
        <v>0</v>
      </c>
    </row>
    <row r="49" spans="1:36" x14ac:dyDescent="0.25">
      <c r="A49" s="24">
        <v>41</v>
      </c>
      <c r="B49" s="35" t="s">
        <v>4</v>
      </c>
      <c r="P49" s="53" t="s">
        <v>1173</v>
      </c>
      <c r="Q49" s="55">
        <v>164506</v>
      </c>
      <c r="R49" s="104"/>
      <c r="S49" s="104"/>
      <c r="T49" s="104"/>
      <c r="U49" s="104"/>
      <c r="V49" s="104"/>
      <c r="W49" s="104"/>
      <c r="X49" s="55">
        <v>12210</v>
      </c>
      <c r="Y49" s="104"/>
      <c r="Z49" s="104"/>
      <c r="AA49" s="104"/>
      <c r="AB49" s="104">
        <v>9768</v>
      </c>
      <c r="AC49" s="104">
        <v>2442</v>
      </c>
      <c r="AD49" s="50" t="s">
        <v>1590</v>
      </c>
      <c r="AE49" s="41"/>
      <c r="AF49" s="41"/>
      <c r="AG49" s="104">
        <v>9768</v>
      </c>
      <c r="AH49" s="41"/>
      <c r="AI49" s="41"/>
      <c r="AJ49" s="85">
        <f t="shared" si="0"/>
        <v>0</v>
      </c>
    </row>
    <row r="50" spans="1:36" x14ac:dyDescent="0.25">
      <c r="A50" s="24">
        <v>42</v>
      </c>
      <c r="B50" s="35" t="s">
        <v>4</v>
      </c>
      <c r="P50" s="53" t="s">
        <v>1174</v>
      </c>
      <c r="Q50" s="55">
        <v>58050</v>
      </c>
      <c r="R50" s="104"/>
      <c r="S50" s="104"/>
      <c r="T50" s="104"/>
      <c r="U50" s="104"/>
      <c r="V50" s="104"/>
      <c r="W50" s="104"/>
      <c r="X50" s="55">
        <v>19350</v>
      </c>
      <c r="Y50" s="104"/>
      <c r="Z50" s="104"/>
      <c r="AA50" s="104"/>
      <c r="AB50" s="104">
        <v>15480</v>
      </c>
      <c r="AC50" s="104">
        <v>3870</v>
      </c>
      <c r="AD50" s="50" t="s">
        <v>1590</v>
      </c>
      <c r="AE50" s="41"/>
      <c r="AF50" s="41"/>
      <c r="AG50" s="104">
        <v>15480</v>
      </c>
      <c r="AH50" s="41"/>
      <c r="AI50" s="41"/>
      <c r="AJ50" s="85">
        <f t="shared" si="0"/>
        <v>0</v>
      </c>
    </row>
    <row r="51" spans="1:36" x14ac:dyDescent="0.25">
      <c r="A51" s="24">
        <v>43</v>
      </c>
      <c r="B51" s="35" t="s">
        <v>4</v>
      </c>
      <c r="P51" s="53" t="s">
        <v>1175</v>
      </c>
      <c r="Q51" s="55">
        <v>380993</v>
      </c>
      <c r="R51" s="104"/>
      <c r="S51" s="104"/>
      <c r="T51" s="104"/>
      <c r="U51" s="104"/>
      <c r="V51" s="104"/>
      <c r="W51" s="104"/>
      <c r="X51" s="55">
        <v>5610</v>
      </c>
      <c r="Y51" s="104"/>
      <c r="Z51" s="104"/>
      <c r="AA51" s="104"/>
      <c r="AB51" s="104">
        <v>4488</v>
      </c>
      <c r="AC51" s="104">
        <v>1122</v>
      </c>
      <c r="AD51" s="50" t="s">
        <v>1590</v>
      </c>
      <c r="AE51" s="41"/>
      <c r="AF51" s="41"/>
      <c r="AG51" s="104">
        <v>4488</v>
      </c>
      <c r="AH51" s="41"/>
      <c r="AI51" s="41"/>
      <c r="AJ51" s="85">
        <f t="shared" si="0"/>
        <v>0</v>
      </c>
    </row>
    <row r="52" spans="1:36" x14ac:dyDescent="0.25">
      <c r="A52" s="24">
        <v>44</v>
      </c>
      <c r="B52" s="35" t="s">
        <v>4</v>
      </c>
      <c r="P52" s="53" t="s">
        <v>1176</v>
      </c>
      <c r="Q52" s="55">
        <v>173370</v>
      </c>
      <c r="R52" s="104"/>
      <c r="S52" s="104"/>
      <c r="T52" s="104"/>
      <c r="U52" s="104"/>
      <c r="V52" s="104"/>
      <c r="W52" s="104"/>
      <c r="X52" s="55">
        <v>81810</v>
      </c>
      <c r="Y52" s="104"/>
      <c r="Z52" s="104"/>
      <c r="AA52" s="104"/>
      <c r="AB52" s="104">
        <v>65448</v>
      </c>
      <c r="AC52" s="104">
        <v>16362</v>
      </c>
      <c r="AD52" s="50" t="s">
        <v>1590</v>
      </c>
      <c r="AE52" s="41"/>
      <c r="AF52" s="41"/>
      <c r="AG52" s="104">
        <v>65448</v>
      </c>
      <c r="AH52" s="41"/>
      <c r="AI52" s="41"/>
      <c r="AJ52" s="85">
        <f t="shared" si="0"/>
        <v>0</v>
      </c>
    </row>
    <row r="53" spans="1:36" x14ac:dyDescent="0.25">
      <c r="A53" s="24">
        <v>45</v>
      </c>
      <c r="B53" s="35" t="s">
        <v>4</v>
      </c>
      <c r="P53" s="53" t="s">
        <v>1177</v>
      </c>
      <c r="Q53" s="55">
        <v>38220</v>
      </c>
      <c r="R53" s="104"/>
      <c r="S53" s="104"/>
      <c r="T53" s="104"/>
      <c r="U53" s="104"/>
      <c r="V53" s="104"/>
      <c r="W53" s="104"/>
      <c r="X53" s="55">
        <v>780</v>
      </c>
      <c r="Y53" s="104"/>
      <c r="Z53" s="104"/>
      <c r="AA53" s="104"/>
      <c r="AB53" s="104">
        <v>0</v>
      </c>
      <c r="AC53" s="104">
        <v>780</v>
      </c>
      <c r="AD53" s="50" t="s">
        <v>1590</v>
      </c>
      <c r="AE53" s="41"/>
      <c r="AF53" s="41"/>
      <c r="AG53" s="104">
        <v>0</v>
      </c>
      <c r="AH53" s="41"/>
      <c r="AI53" s="41"/>
      <c r="AJ53" s="85">
        <f t="shared" si="0"/>
        <v>0</v>
      </c>
    </row>
    <row r="54" spans="1:36" x14ac:dyDescent="0.25">
      <c r="A54" s="24">
        <v>46</v>
      </c>
      <c r="B54" s="35" t="s">
        <v>4</v>
      </c>
      <c r="P54" s="53" t="s">
        <v>1178</v>
      </c>
      <c r="Q54" s="55">
        <v>73982</v>
      </c>
      <c r="R54" s="104"/>
      <c r="S54" s="104"/>
      <c r="T54" s="104"/>
      <c r="U54" s="104"/>
      <c r="V54" s="104"/>
      <c r="W54" s="104"/>
      <c r="X54" s="55">
        <v>73982</v>
      </c>
      <c r="Y54" s="104"/>
      <c r="Z54" s="104"/>
      <c r="AA54" s="104"/>
      <c r="AB54" s="104">
        <v>59185.599999999999</v>
      </c>
      <c r="AC54" s="104">
        <v>14796.4</v>
      </c>
      <c r="AD54" s="50" t="s">
        <v>1590</v>
      </c>
      <c r="AE54" s="41"/>
      <c r="AF54" s="41"/>
      <c r="AG54" s="104">
        <v>59185.599999999999</v>
      </c>
      <c r="AH54" s="41"/>
      <c r="AI54" s="41"/>
      <c r="AJ54" s="85">
        <f t="shared" si="0"/>
        <v>0</v>
      </c>
    </row>
    <row r="55" spans="1:36" x14ac:dyDescent="0.25">
      <c r="A55" s="24">
        <v>47</v>
      </c>
      <c r="B55" s="35" t="s">
        <v>4</v>
      </c>
      <c r="P55" s="53" t="s">
        <v>1179</v>
      </c>
      <c r="Q55" s="55">
        <v>142598</v>
      </c>
      <c r="R55" s="104"/>
      <c r="S55" s="104"/>
      <c r="T55" s="104"/>
      <c r="U55" s="104"/>
      <c r="V55" s="104"/>
      <c r="W55" s="104"/>
      <c r="X55" s="55">
        <v>5610</v>
      </c>
      <c r="Y55" s="104"/>
      <c r="Z55" s="104"/>
      <c r="AA55" s="104"/>
      <c r="AB55" s="104">
        <v>4488</v>
      </c>
      <c r="AC55" s="104">
        <v>1122</v>
      </c>
      <c r="AD55" s="50" t="s">
        <v>1590</v>
      </c>
      <c r="AE55" s="41"/>
      <c r="AF55" s="41"/>
      <c r="AG55" s="104">
        <v>4488</v>
      </c>
      <c r="AH55" s="41"/>
      <c r="AI55" s="41"/>
      <c r="AJ55" s="85">
        <f t="shared" si="0"/>
        <v>0</v>
      </c>
    </row>
    <row r="56" spans="1:36" x14ac:dyDescent="0.25">
      <c r="A56" s="24">
        <v>48</v>
      </c>
      <c r="B56" s="35" t="s">
        <v>4</v>
      </c>
      <c r="P56" s="53" t="s">
        <v>1180</v>
      </c>
      <c r="Q56" s="55">
        <v>330189</v>
      </c>
      <c r="R56" s="104"/>
      <c r="S56" s="104"/>
      <c r="T56" s="104"/>
      <c r="U56" s="104"/>
      <c r="V56" s="104"/>
      <c r="W56" s="104"/>
      <c r="X56" s="55">
        <v>5610</v>
      </c>
      <c r="Y56" s="104"/>
      <c r="Z56" s="104"/>
      <c r="AA56" s="104"/>
      <c r="AB56" s="104">
        <v>4488</v>
      </c>
      <c r="AC56" s="104">
        <v>1122</v>
      </c>
      <c r="AD56" s="50" t="s">
        <v>1590</v>
      </c>
      <c r="AE56" s="41"/>
      <c r="AF56" s="41"/>
      <c r="AG56" s="104">
        <v>4488</v>
      </c>
      <c r="AH56" s="41"/>
      <c r="AI56" s="41"/>
      <c r="AJ56" s="85">
        <f t="shared" si="0"/>
        <v>0</v>
      </c>
    </row>
    <row r="57" spans="1:36" x14ac:dyDescent="0.25">
      <c r="A57" s="24">
        <v>49</v>
      </c>
      <c r="B57" s="35" t="s">
        <v>4</v>
      </c>
      <c r="P57" s="53" t="s">
        <v>1181</v>
      </c>
      <c r="Q57" s="55">
        <v>297423</v>
      </c>
      <c r="R57" s="104"/>
      <c r="S57" s="104"/>
      <c r="T57" s="104"/>
      <c r="U57" s="104"/>
      <c r="V57" s="104"/>
      <c r="W57" s="104"/>
      <c r="X57" s="55">
        <v>360</v>
      </c>
      <c r="Y57" s="104"/>
      <c r="Z57" s="104"/>
      <c r="AA57" s="104"/>
      <c r="AB57" s="104">
        <v>0</v>
      </c>
      <c r="AC57" s="104">
        <v>360</v>
      </c>
      <c r="AD57" s="50" t="s">
        <v>1590</v>
      </c>
      <c r="AE57" s="41"/>
      <c r="AF57" s="41"/>
      <c r="AG57" s="104">
        <v>0</v>
      </c>
      <c r="AH57" s="41"/>
      <c r="AI57" s="41"/>
      <c r="AJ57" s="85">
        <f t="shared" si="0"/>
        <v>0</v>
      </c>
    </row>
    <row r="58" spans="1:36" x14ac:dyDescent="0.25">
      <c r="A58" s="24">
        <v>50</v>
      </c>
      <c r="B58" s="35" t="s">
        <v>4</v>
      </c>
      <c r="P58" s="53" t="s">
        <v>1182</v>
      </c>
      <c r="Q58" s="55">
        <v>207540</v>
      </c>
      <c r="R58" s="104"/>
      <c r="S58" s="104"/>
      <c r="T58" s="104"/>
      <c r="U58" s="104"/>
      <c r="V58" s="104"/>
      <c r="W58" s="104"/>
      <c r="X58" s="55">
        <v>76080</v>
      </c>
      <c r="Y58" s="104"/>
      <c r="Z58" s="104"/>
      <c r="AA58" s="104"/>
      <c r="AB58" s="104">
        <v>60864</v>
      </c>
      <c r="AC58" s="104">
        <v>15216</v>
      </c>
      <c r="AD58" s="50" t="s">
        <v>1590</v>
      </c>
      <c r="AE58" s="41"/>
      <c r="AF58" s="41"/>
      <c r="AG58" s="104">
        <v>60864</v>
      </c>
      <c r="AH58" s="41"/>
      <c r="AI58" s="41"/>
      <c r="AJ58" s="85">
        <f t="shared" si="0"/>
        <v>0</v>
      </c>
    </row>
    <row r="59" spans="1:36" x14ac:dyDescent="0.25">
      <c r="A59" s="24">
        <v>51</v>
      </c>
      <c r="B59" s="35" t="s">
        <v>4</v>
      </c>
      <c r="P59" s="53" t="s">
        <v>1183</v>
      </c>
      <c r="Q59" s="55">
        <v>265413</v>
      </c>
      <c r="R59" s="104"/>
      <c r="S59" s="104"/>
      <c r="T59" s="104"/>
      <c r="U59" s="104"/>
      <c r="V59" s="104"/>
      <c r="W59" s="104"/>
      <c r="X59" s="55">
        <v>5610</v>
      </c>
      <c r="Y59" s="104"/>
      <c r="Z59" s="104"/>
      <c r="AA59" s="104"/>
      <c r="AB59" s="104">
        <v>4488</v>
      </c>
      <c r="AC59" s="104">
        <v>1122</v>
      </c>
      <c r="AD59" s="50" t="s">
        <v>1590</v>
      </c>
      <c r="AE59" s="41"/>
      <c r="AF59" s="41"/>
      <c r="AG59" s="104">
        <v>4488</v>
      </c>
      <c r="AH59" s="41"/>
      <c r="AI59" s="41"/>
      <c r="AJ59" s="85">
        <f t="shared" si="0"/>
        <v>0</v>
      </c>
    </row>
    <row r="60" spans="1:36" x14ac:dyDescent="0.25">
      <c r="A60" s="24">
        <v>52</v>
      </c>
      <c r="B60" s="35" t="s">
        <v>4</v>
      </c>
      <c r="P60" s="53" t="s">
        <v>1184</v>
      </c>
      <c r="Q60" s="55">
        <v>142598</v>
      </c>
      <c r="R60" s="104"/>
      <c r="S60" s="104"/>
      <c r="T60" s="104"/>
      <c r="U60" s="104"/>
      <c r="V60" s="104"/>
      <c r="W60" s="104"/>
      <c r="X60" s="55">
        <v>5610</v>
      </c>
      <c r="Y60" s="104"/>
      <c r="Z60" s="104"/>
      <c r="AA60" s="104"/>
      <c r="AB60" s="104">
        <v>4488</v>
      </c>
      <c r="AC60" s="104">
        <v>1122</v>
      </c>
      <c r="AD60" s="50" t="s">
        <v>1590</v>
      </c>
      <c r="AE60" s="41"/>
      <c r="AF60" s="41"/>
      <c r="AG60" s="104">
        <v>4488</v>
      </c>
      <c r="AH60" s="41"/>
      <c r="AI60" s="41"/>
      <c r="AJ60" s="85">
        <f t="shared" si="0"/>
        <v>0</v>
      </c>
    </row>
    <row r="61" spans="1:36" x14ac:dyDescent="0.25">
      <c r="A61" s="24">
        <v>53</v>
      </c>
      <c r="B61" s="35" t="s">
        <v>4</v>
      </c>
      <c r="P61" s="53" t="s">
        <v>1185</v>
      </c>
      <c r="Q61" s="55">
        <v>354214</v>
      </c>
      <c r="R61" s="104"/>
      <c r="S61" s="104"/>
      <c r="T61" s="104"/>
      <c r="U61" s="104"/>
      <c r="V61" s="104"/>
      <c r="W61" s="104"/>
      <c r="X61" s="55">
        <v>5610</v>
      </c>
      <c r="Y61" s="104"/>
      <c r="Z61" s="104"/>
      <c r="AA61" s="104"/>
      <c r="AB61" s="104">
        <v>4488</v>
      </c>
      <c r="AC61" s="104">
        <v>1122</v>
      </c>
      <c r="AD61" s="50" t="s">
        <v>1590</v>
      </c>
      <c r="AE61" s="41"/>
      <c r="AF61" s="41"/>
      <c r="AG61" s="104">
        <v>4488</v>
      </c>
      <c r="AH61" s="41"/>
      <c r="AI61" s="41"/>
      <c r="AJ61" s="85">
        <f t="shared" si="0"/>
        <v>0</v>
      </c>
    </row>
    <row r="62" spans="1:36" x14ac:dyDescent="0.25">
      <c r="A62" s="24">
        <v>54</v>
      </c>
      <c r="B62" s="35" t="s">
        <v>4</v>
      </c>
      <c r="P62" s="53" t="s">
        <v>1186</v>
      </c>
      <c r="Q62" s="55">
        <v>173370</v>
      </c>
      <c r="R62" s="104"/>
      <c r="S62" s="104"/>
      <c r="T62" s="104"/>
      <c r="U62" s="104"/>
      <c r="V62" s="104"/>
      <c r="W62" s="104"/>
      <c r="X62" s="55">
        <v>81810</v>
      </c>
      <c r="Y62" s="104"/>
      <c r="Z62" s="104"/>
      <c r="AA62" s="104"/>
      <c r="AB62" s="104">
        <v>65448</v>
      </c>
      <c r="AC62" s="104">
        <v>16362</v>
      </c>
      <c r="AD62" s="50" t="s">
        <v>1590</v>
      </c>
      <c r="AE62" s="41"/>
      <c r="AF62" s="41"/>
      <c r="AG62" s="104">
        <v>65448</v>
      </c>
      <c r="AH62" s="41"/>
      <c r="AI62" s="41"/>
      <c r="AJ62" s="85">
        <f t="shared" si="0"/>
        <v>0</v>
      </c>
    </row>
    <row r="63" spans="1:36" x14ac:dyDescent="0.25">
      <c r="A63" s="24">
        <v>55</v>
      </c>
      <c r="B63" s="35" t="s">
        <v>4</v>
      </c>
      <c r="P63" s="53" t="s">
        <v>1187</v>
      </c>
      <c r="Q63" s="55">
        <v>151410</v>
      </c>
      <c r="R63" s="104"/>
      <c r="S63" s="104"/>
      <c r="T63" s="104"/>
      <c r="U63" s="104"/>
      <c r="V63" s="104"/>
      <c r="W63" s="104"/>
      <c r="X63" s="55">
        <v>1560</v>
      </c>
      <c r="Y63" s="104"/>
      <c r="Z63" s="104"/>
      <c r="AA63" s="104"/>
      <c r="AB63" s="104">
        <v>0</v>
      </c>
      <c r="AC63" s="104">
        <v>1560</v>
      </c>
      <c r="AD63" s="50" t="s">
        <v>1590</v>
      </c>
      <c r="AE63" s="41"/>
      <c r="AF63" s="41"/>
      <c r="AG63" s="104">
        <v>0</v>
      </c>
      <c r="AH63" s="41"/>
      <c r="AI63" s="41"/>
      <c r="AJ63" s="85">
        <f t="shared" si="0"/>
        <v>0</v>
      </c>
    </row>
    <row r="64" spans="1:36" x14ac:dyDescent="0.25">
      <c r="A64" s="24">
        <v>56</v>
      </c>
      <c r="B64" s="35" t="s">
        <v>4</v>
      </c>
      <c r="P64" s="53" t="s">
        <v>1188</v>
      </c>
      <c r="Q64" s="55">
        <v>204780</v>
      </c>
      <c r="R64" s="104"/>
      <c r="S64" s="104"/>
      <c r="T64" s="104"/>
      <c r="U64" s="104"/>
      <c r="V64" s="104"/>
      <c r="W64" s="104"/>
      <c r="X64" s="55">
        <v>73320</v>
      </c>
      <c r="Y64" s="104"/>
      <c r="Z64" s="104"/>
      <c r="AA64" s="104"/>
      <c r="AB64" s="104">
        <v>58656</v>
      </c>
      <c r="AC64" s="104">
        <v>14664</v>
      </c>
      <c r="AD64" s="50" t="s">
        <v>1590</v>
      </c>
      <c r="AE64" s="41"/>
      <c r="AF64" s="41"/>
      <c r="AG64" s="104">
        <v>58656</v>
      </c>
      <c r="AH64" s="41"/>
      <c r="AI64" s="41"/>
      <c r="AJ64" s="85">
        <f t="shared" si="0"/>
        <v>0</v>
      </c>
    </row>
    <row r="65" spans="1:36" x14ac:dyDescent="0.25">
      <c r="A65" s="24">
        <v>57</v>
      </c>
      <c r="B65" s="35" t="s">
        <v>4</v>
      </c>
      <c r="P65" s="53" t="s">
        <v>1189</v>
      </c>
      <c r="Q65" s="55">
        <v>380730</v>
      </c>
      <c r="R65" s="104"/>
      <c r="S65" s="104"/>
      <c r="T65" s="104"/>
      <c r="U65" s="104"/>
      <c r="V65" s="104"/>
      <c r="W65" s="104"/>
      <c r="X65" s="55">
        <v>49350</v>
      </c>
      <c r="Y65" s="104"/>
      <c r="Z65" s="104"/>
      <c r="AA65" s="104"/>
      <c r="AB65" s="104">
        <v>39480</v>
      </c>
      <c r="AC65" s="104">
        <v>9870</v>
      </c>
      <c r="AD65" s="50" t="s">
        <v>1590</v>
      </c>
      <c r="AE65" s="41"/>
      <c r="AF65" s="41"/>
      <c r="AG65" s="104">
        <v>39480</v>
      </c>
      <c r="AH65" s="41"/>
      <c r="AI65" s="41"/>
      <c r="AJ65" s="85">
        <f t="shared" si="0"/>
        <v>0</v>
      </c>
    </row>
    <row r="66" spans="1:36" x14ac:dyDescent="0.25">
      <c r="A66" s="24">
        <v>58</v>
      </c>
      <c r="B66" s="35" t="s">
        <v>4</v>
      </c>
      <c r="P66" s="53" t="s">
        <v>1190</v>
      </c>
      <c r="Q66" s="55">
        <v>204780</v>
      </c>
      <c r="R66" s="104"/>
      <c r="S66" s="104"/>
      <c r="T66" s="104"/>
      <c r="U66" s="104"/>
      <c r="V66" s="104"/>
      <c r="W66" s="104"/>
      <c r="X66" s="55">
        <v>178470</v>
      </c>
      <c r="Y66" s="104"/>
      <c r="Z66" s="104"/>
      <c r="AA66" s="104"/>
      <c r="AB66" s="104">
        <v>142776</v>
      </c>
      <c r="AC66" s="104">
        <v>35694</v>
      </c>
      <c r="AD66" s="50" t="s">
        <v>1590</v>
      </c>
      <c r="AE66" s="41"/>
      <c r="AF66" s="41"/>
      <c r="AG66" s="104">
        <v>142776</v>
      </c>
      <c r="AH66" s="41"/>
      <c r="AI66" s="41"/>
      <c r="AJ66" s="85">
        <f t="shared" si="0"/>
        <v>0</v>
      </c>
    </row>
    <row r="67" spans="1:36" x14ac:dyDescent="0.25">
      <c r="A67" s="24">
        <v>59</v>
      </c>
      <c r="B67" s="35" t="s">
        <v>4</v>
      </c>
      <c r="P67" s="53" t="s">
        <v>1191</v>
      </c>
      <c r="Q67" s="55">
        <v>96484</v>
      </c>
      <c r="R67" s="104"/>
      <c r="S67" s="104"/>
      <c r="T67" s="104"/>
      <c r="U67" s="104"/>
      <c r="V67" s="104"/>
      <c r="W67" s="104"/>
      <c r="X67" s="55">
        <v>20515</v>
      </c>
      <c r="Y67" s="104"/>
      <c r="Z67" s="104"/>
      <c r="AA67" s="104"/>
      <c r="AB67" s="104">
        <v>16412</v>
      </c>
      <c r="AC67" s="104">
        <v>4103</v>
      </c>
      <c r="AD67" s="50" t="s">
        <v>1590</v>
      </c>
      <c r="AE67" s="41"/>
      <c r="AF67" s="41"/>
      <c r="AG67" s="104">
        <v>16412</v>
      </c>
      <c r="AH67" s="41"/>
      <c r="AI67" s="41"/>
      <c r="AJ67" s="85">
        <f t="shared" si="0"/>
        <v>0</v>
      </c>
    </row>
    <row r="68" spans="1:36" x14ac:dyDescent="0.25">
      <c r="A68" s="24">
        <v>60</v>
      </c>
      <c r="B68" s="35" t="s">
        <v>4</v>
      </c>
      <c r="P68" s="53" t="s">
        <v>1192</v>
      </c>
      <c r="Q68" s="55">
        <v>173370</v>
      </c>
      <c r="R68" s="104"/>
      <c r="S68" s="104"/>
      <c r="T68" s="104"/>
      <c r="U68" s="104"/>
      <c r="V68" s="104"/>
      <c r="W68" s="104"/>
      <c r="X68" s="55">
        <v>81810</v>
      </c>
      <c r="Y68" s="104"/>
      <c r="Z68" s="104"/>
      <c r="AA68" s="104"/>
      <c r="AB68" s="104">
        <v>65448</v>
      </c>
      <c r="AC68" s="104">
        <v>16362</v>
      </c>
      <c r="AD68" s="50" t="s">
        <v>1590</v>
      </c>
      <c r="AE68" s="41"/>
      <c r="AF68" s="41"/>
      <c r="AG68" s="104">
        <v>65448</v>
      </c>
      <c r="AH68" s="41"/>
      <c r="AI68" s="41"/>
      <c r="AJ68" s="85">
        <f t="shared" si="0"/>
        <v>0</v>
      </c>
    </row>
    <row r="69" spans="1:36" x14ac:dyDescent="0.25">
      <c r="A69" s="24">
        <v>61</v>
      </c>
      <c r="B69" s="35" t="s">
        <v>4</v>
      </c>
      <c r="P69" s="53" t="s">
        <v>1193</v>
      </c>
      <c r="Q69" s="55">
        <v>173370</v>
      </c>
      <c r="R69" s="104"/>
      <c r="S69" s="104"/>
      <c r="T69" s="104"/>
      <c r="U69" s="104"/>
      <c r="V69" s="104"/>
      <c r="W69" s="104"/>
      <c r="X69" s="55">
        <v>81810</v>
      </c>
      <c r="Y69" s="104"/>
      <c r="Z69" s="104"/>
      <c r="AA69" s="104"/>
      <c r="AB69" s="104">
        <v>65448</v>
      </c>
      <c r="AC69" s="104">
        <v>16362</v>
      </c>
      <c r="AD69" s="50" t="s">
        <v>1590</v>
      </c>
      <c r="AE69" s="41"/>
      <c r="AF69" s="41"/>
      <c r="AG69" s="104">
        <v>65448</v>
      </c>
      <c r="AH69" s="41"/>
      <c r="AI69" s="41"/>
      <c r="AJ69" s="85">
        <f t="shared" si="0"/>
        <v>0</v>
      </c>
    </row>
    <row r="70" spans="1:36" x14ac:dyDescent="0.25">
      <c r="A70" s="24">
        <v>62</v>
      </c>
      <c r="B70" s="35" t="s">
        <v>4</v>
      </c>
      <c r="P70" s="53" t="s">
        <v>1194</v>
      </c>
      <c r="Q70" s="55">
        <v>283216</v>
      </c>
      <c r="R70" s="104"/>
      <c r="S70" s="104"/>
      <c r="T70" s="104"/>
      <c r="U70" s="104"/>
      <c r="V70" s="104"/>
      <c r="W70" s="104"/>
      <c r="X70" s="55">
        <v>25970</v>
      </c>
      <c r="Y70" s="104"/>
      <c r="Z70" s="104"/>
      <c r="AA70" s="104"/>
      <c r="AB70" s="104">
        <v>20776</v>
      </c>
      <c r="AC70" s="104">
        <v>5194</v>
      </c>
      <c r="AD70" s="50" t="s">
        <v>1590</v>
      </c>
      <c r="AE70" s="41"/>
      <c r="AF70" s="41"/>
      <c r="AG70" s="104">
        <v>20776</v>
      </c>
      <c r="AH70" s="41"/>
      <c r="AI70" s="41"/>
      <c r="AJ70" s="85">
        <f t="shared" si="0"/>
        <v>0</v>
      </c>
    </row>
    <row r="71" spans="1:36" x14ac:dyDescent="0.25">
      <c r="A71" s="24">
        <v>63</v>
      </c>
      <c r="B71" s="35" t="s">
        <v>4</v>
      </c>
      <c r="P71" s="53" t="s">
        <v>1195</v>
      </c>
      <c r="Q71" s="55">
        <v>127710</v>
      </c>
      <c r="R71" s="104"/>
      <c r="S71" s="104"/>
      <c r="T71" s="104"/>
      <c r="U71" s="104"/>
      <c r="V71" s="104"/>
      <c r="W71" s="104"/>
      <c r="X71" s="55">
        <v>28320</v>
      </c>
      <c r="Y71" s="104"/>
      <c r="Z71" s="104"/>
      <c r="AA71" s="104"/>
      <c r="AB71" s="104">
        <v>22656</v>
      </c>
      <c r="AC71" s="104">
        <v>5664</v>
      </c>
      <c r="AD71" s="50" t="s">
        <v>1590</v>
      </c>
      <c r="AE71" s="41"/>
      <c r="AF71" s="41"/>
      <c r="AG71" s="104">
        <v>22656</v>
      </c>
      <c r="AH71" s="41"/>
      <c r="AI71" s="41"/>
      <c r="AJ71" s="85">
        <f t="shared" si="0"/>
        <v>0</v>
      </c>
    </row>
    <row r="72" spans="1:36" x14ac:dyDescent="0.25">
      <c r="A72" s="24">
        <v>64</v>
      </c>
      <c r="B72" s="35" t="s">
        <v>4</v>
      </c>
      <c r="P72" s="53" t="s">
        <v>1196</v>
      </c>
      <c r="Q72" s="55">
        <v>15900</v>
      </c>
      <c r="R72" s="104"/>
      <c r="S72" s="104"/>
      <c r="T72" s="104"/>
      <c r="U72" s="104"/>
      <c r="V72" s="104"/>
      <c r="W72" s="104"/>
      <c r="X72" s="55">
        <v>9990</v>
      </c>
      <c r="Y72" s="104"/>
      <c r="Z72" s="104"/>
      <c r="AA72" s="104"/>
      <c r="AB72" s="104">
        <v>7992</v>
      </c>
      <c r="AC72" s="104">
        <v>1998</v>
      </c>
      <c r="AD72" s="50" t="s">
        <v>1590</v>
      </c>
      <c r="AE72" s="41"/>
      <c r="AF72" s="41"/>
      <c r="AG72" s="104">
        <v>7992</v>
      </c>
      <c r="AH72" s="41"/>
      <c r="AI72" s="41"/>
      <c r="AJ72" s="85">
        <f t="shared" si="0"/>
        <v>0</v>
      </c>
    </row>
    <row r="73" spans="1:36" x14ac:dyDescent="0.25">
      <c r="A73" s="24">
        <v>65</v>
      </c>
      <c r="B73" s="35" t="s">
        <v>4</v>
      </c>
      <c r="P73" s="53" t="s">
        <v>1197</v>
      </c>
      <c r="Q73" s="55">
        <v>338700</v>
      </c>
      <c r="R73" s="104"/>
      <c r="S73" s="104"/>
      <c r="T73" s="104"/>
      <c r="U73" s="104"/>
      <c r="V73" s="104"/>
      <c r="W73" s="104"/>
      <c r="X73" s="55">
        <v>30840</v>
      </c>
      <c r="Y73" s="104"/>
      <c r="Z73" s="104"/>
      <c r="AA73" s="104"/>
      <c r="AB73" s="104">
        <v>24672</v>
      </c>
      <c r="AC73" s="104">
        <v>6168</v>
      </c>
      <c r="AD73" s="50" t="s">
        <v>1590</v>
      </c>
      <c r="AE73" s="41"/>
      <c r="AF73" s="41"/>
      <c r="AG73" s="104">
        <v>24672</v>
      </c>
      <c r="AH73" s="41"/>
      <c r="AI73" s="41"/>
      <c r="AJ73" s="85">
        <f t="shared" si="0"/>
        <v>0</v>
      </c>
    </row>
    <row r="74" spans="1:36" x14ac:dyDescent="0.25">
      <c r="A74" s="24">
        <v>66</v>
      </c>
      <c r="B74" s="35" t="s">
        <v>4</v>
      </c>
      <c r="P74" s="53" t="s">
        <v>1198</v>
      </c>
      <c r="Q74" s="55">
        <v>49410</v>
      </c>
      <c r="R74" s="104"/>
      <c r="S74" s="104"/>
      <c r="T74" s="104"/>
      <c r="U74" s="104"/>
      <c r="V74" s="104"/>
      <c r="W74" s="104"/>
      <c r="X74" s="55">
        <v>49410</v>
      </c>
      <c r="Y74" s="104"/>
      <c r="Z74" s="104"/>
      <c r="AA74" s="104"/>
      <c r="AB74" s="104">
        <v>39528</v>
      </c>
      <c r="AC74" s="104">
        <v>9882</v>
      </c>
      <c r="AD74" s="50" t="s">
        <v>1590</v>
      </c>
      <c r="AE74" s="41"/>
      <c r="AF74" s="41"/>
      <c r="AG74" s="104">
        <v>39528</v>
      </c>
      <c r="AH74" s="41"/>
      <c r="AI74" s="41"/>
      <c r="AJ74" s="85">
        <f t="shared" ref="AJ74:AJ137" si="1">X74-AB74-AC74</f>
        <v>0</v>
      </c>
    </row>
    <row r="75" spans="1:36" x14ac:dyDescent="0.25">
      <c r="A75" s="24">
        <v>67</v>
      </c>
      <c r="B75" s="35" t="s">
        <v>4</v>
      </c>
      <c r="P75" s="53" t="s">
        <v>1199</v>
      </c>
      <c r="Q75" s="55">
        <v>218756</v>
      </c>
      <c r="R75" s="104"/>
      <c r="S75" s="104"/>
      <c r="T75" s="104"/>
      <c r="U75" s="104"/>
      <c r="V75" s="104"/>
      <c r="W75" s="104"/>
      <c r="X75" s="55">
        <v>87096</v>
      </c>
      <c r="Y75" s="104"/>
      <c r="Z75" s="104"/>
      <c r="AA75" s="104"/>
      <c r="AB75" s="104">
        <v>69676.800000000003</v>
      </c>
      <c r="AC75" s="104">
        <v>17419.2</v>
      </c>
      <c r="AD75" s="50" t="s">
        <v>1590</v>
      </c>
      <c r="AE75" s="41"/>
      <c r="AF75" s="41"/>
      <c r="AG75" s="104">
        <v>69676.800000000003</v>
      </c>
      <c r="AH75" s="41"/>
      <c r="AI75" s="41"/>
      <c r="AJ75" s="85">
        <f t="shared" si="1"/>
        <v>0</v>
      </c>
    </row>
    <row r="76" spans="1:36" x14ac:dyDescent="0.25">
      <c r="A76" s="24">
        <v>68</v>
      </c>
      <c r="B76" s="35" t="s">
        <v>4</v>
      </c>
      <c r="P76" s="53" t="s">
        <v>1200</v>
      </c>
      <c r="Q76" s="55">
        <v>361418</v>
      </c>
      <c r="R76" s="104"/>
      <c r="S76" s="104"/>
      <c r="T76" s="104"/>
      <c r="U76" s="104"/>
      <c r="V76" s="104"/>
      <c r="W76" s="104"/>
      <c r="X76" s="55">
        <v>5610</v>
      </c>
      <c r="Y76" s="104"/>
      <c r="Z76" s="104"/>
      <c r="AA76" s="104"/>
      <c r="AB76" s="104">
        <v>4488</v>
      </c>
      <c r="AC76" s="104">
        <v>1122</v>
      </c>
      <c r="AD76" s="50" t="s">
        <v>1590</v>
      </c>
      <c r="AE76" s="41"/>
      <c r="AF76" s="41"/>
      <c r="AG76" s="104">
        <v>4488</v>
      </c>
      <c r="AH76" s="41"/>
      <c r="AI76" s="41"/>
      <c r="AJ76" s="85">
        <f t="shared" si="1"/>
        <v>0</v>
      </c>
    </row>
    <row r="77" spans="1:36" x14ac:dyDescent="0.25">
      <c r="A77" s="24">
        <v>69</v>
      </c>
      <c r="B77" s="35" t="s">
        <v>4</v>
      </c>
      <c r="P77" s="53" t="s">
        <v>1201</v>
      </c>
      <c r="Q77" s="55">
        <v>14220</v>
      </c>
      <c r="R77" s="104"/>
      <c r="S77" s="104"/>
      <c r="T77" s="104"/>
      <c r="U77" s="104"/>
      <c r="V77" s="104"/>
      <c r="W77" s="104"/>
      <c r="X77" s="55">
        <v>1260</v>
      </c>
      <c r="Y77" s="104"/>
      <c r="Z77" s="104"/>
      <c r="AA77" s="104"/>
      <c r="AB77" s="104">
        <v>0</v>
      </c>
      <c r="AC77" s="104">
        <v>1260</v>
      </c>
      <c r="AD77" s="50" t="s">
        <v>1590</v>
      </c>
      <c r="AE77" s="41"/>
      <c r="AF77" s="41"/>
      <c r="AG77" s="104">
        <v>0</v>
      </c>
      <c r="AH77" s="41"/>
      <c r="AI77" s="41"/>
      <c r="AJ77" s="85">
        <f t="shared" si="1"/>
        <v>0</v>
      </c>
    </row>
    <row r="78" spans="1:36" x14ac:dyDescent="0.25">
      <c r="A78" s="24">
        <v>70</v>
      </c>
      <c r="B78" s="35" t="s">
        <v>4</v>
      </c>
      <c r="P78" s="53" t="s">
        <v>1202</v>
      </c>
      <c r="Q78" s="55">
        <v>176612</v>
      </c>
      <c r="R78" s="104"/>
      <c r="S78" s="104"/>
      <c r="T78" s="104"/>
      <c r="U78" s="104"/>
      <c r="V78" s="104"/>
      <c r="W78" s="104"/>
      <c r="X78" s="55">
        <v>5610</v>
      </c>
      <c r="Y78" s="104"/>
      <c r="Z78" s="104"/>
      <c r="AA78" s="104"/>
      <c r="AB78" s="104">
        <v>4488</v>
      </c>
      <c r="AC78" s="104">
        <v>1122</v>
      </c>
      <c r="AD78" s="50" t="s">
        <v>1590</v>
      </c>
      <c r="AE78" s="41"/>
      <c r="AF78" s="41"/>
      <c r="AG78" s="104">
        <v>4488</v>
      </c>
      <c r="AH78" s="41"/>
      <c r="AI78" s="41"/>
      <c r="AJ78" s="85">
        <f t="shared" si="1"/>
        <v>0</v>
      </c>
    </row>
    <row r="79" spans="1:36" x14ac:dyDescent="0.25">
      <c r="A79" s="24">
        <v>71</v>
      </c>
      <c r="B79" s="35" t="s">
        <v>4</v>
      </c>
      <c r="P79" s="53" t="s">
        <v>1203</v>
      </c>
      <c r="Q79" s="55">
        <v>207540</v>
      </c>
      <c r="R79" s="104"/>
      <c r="S79" s="104"/>
      <c r="T79" s="104"/>
      <c r="U79" s="104"/>
      <c r="V79" s="104"/>
      <c r="W79" s="104"/>
      <c r="X79" s="55">
        <v>73320</v>
      </c>
      <c r="Y79" s="104"/>
      <c r="Z79" s="104"/>
      <c r="AA79" s="104"/>
      <c r="AB79" s="104">
        <v>58656</v>
      </c>
      <c r="AC79" s="104">
        <v>14664</v>
      </c>
      <c r="AD79" s="50" t="s">
        <v>1590</v>
      </c>
      <c r="AE79" s="41"/>
      <c r="AF79" s="41"/>
      <c r="AG79" s="104">
        <v>58656</v>
      </c>
      <c r="AH79" s="41"/>
      <c r="AI79" s="41"/>
      <c r="AJ79" s="85">
        <f t="shared" si="1"/>
        <v>0</v>
      </c>
    </row>
    <row r="80" spans="1:36" x14ac:dyDescent="0.25">
      <c r="A80" s="24">
        <v>72</v>
      </c>
      <c r="B80" s="35" t="s">
        <v>4</v>
      </c>
      <c r="P80" s="53" t="s">
        <v>1204</v>
      </c>
      <c r="Q80" s="55">
        <v>17130</v>
      </c>
      <c r="R80" s="104"/>
      <c r="S80" s="104"/>
      <c r="T80" s="104"/>
      <c r="U80" s="104"/>
      <c r="V80" s="104"/>
      <c r="W80" s="104"/>
      <c r="X80" s="55">
        <v>9973</v>
      </c>
      <c r="Y80" s="104"/>
      <c r="Z80" s="104"/>
      <c r="AA80" s="104"/>
      <c r="AB80" s="104">
        <v>7978.4</v>
      </c>
      <c r="AC80" s="104">
        <v>1994.6</v>
      </c>
      <c r="AD80" s="50" t="s">
        <v>1590</v>
      </c>
      <c r="AE80" s="41"/>
      <c r="AF80" s="41"/>
      <c r="AG80" s="104">
        <v>7978.4</v>
      </c>
      <c r="AH80" s="41"/>
      <c r="AI80" s="41"/>
      <c r="AJ80" s="85">
        <f t="shared" si="1"/>
        <v>0</v>
      </c>
    </row>
    <row r="81" spans="1:36" x14ac:dyDescent="0.25">
      <c r="A81" s="24">
        <v>73</v>
      </c>
      <c r="B81" s="35" t="s">
        <v>4</v>
      </c>
      <c r="P81" s="53" t="s">
        <v>1205</v>
      </c>
      <c r="Q81" s="55">
        <v>286186</v>
      </c>
      <c r="R81" s="104"/>
      <c r="S81" s="104"/>
      <c r="T81" s="104"/>
      <c r="U81" s="104"/>
      <c r="V81" s="104"/>
      <c r="W81" s="104"/>
      <c r="X81" s="55">
        <v>6420</v>
      </c>
      <c r="Y81" s="104"/>
      <c r="Z81" s="104"/>
      <c r="AA81" s="104"/>
      <c r="AB81" s="104">
        <v>5136</v>
      </c>
      <c r="AC81" s="104">
        <v>1284</v>
      </c>
      <c r="AD81" s="50" t="s">
        <v>1590</v>
      </c>
      <c r="AE81" s="41"/>
      <c r="AF81" s="41"/>
      <c r="AG81" s="104">
        <v>5136</v>
      </c>
      <c r="AH81" s="41"/>
      <c r="AI81" s="41"/>
      <c r="AJ81" s="85">
        <f t="shared" si="1"/>
        <v>0</v>
      </c>
    </row>
    <row r="82" spans="1:36" x14ac:dyDescent="0.25">
      <c r="A82" s="24">
        <v>74</v>
      </c>
      <c r="B82" s="35" t="s">
        <v>4</v>
      </c>
      <c r="P82" s="53" t="s">
        <v>1206</v>
      </c>
      <c r="Q82" s="55">
        <v>437610</v>
      </c>
      <c r="R82" s="104"/>
      <c r="S82" s="104"/>
      <c r="T82" s="104"/>
      <c r="U82" s="104"/>
      <c r="V82" s="104"/>
      <c r="W82" s="104"/>
      <c r="X82" s="55">
        <v>39420</v>
      </c>
      <c r="Y82" s="104"/>
      <c r="Z82" s="104"/>
      <c r="AA82" s="104"/>
      <c r="AB82" s="104">
        <v>30960</v>
      </c>
      <c r="AC82" s="104">
        <v>8460</v>
      </c>
      <c r="AD82" s="50" t="s">
        <v>1590</v>
      </c>
      <c r="AE82" s="41"/>
      <c r="AF82" s="41"/>
      <c r="AG82" s="104">
        <v>30960</v>
      </c>
      <c r="AH82" s="41"/>
      <c r="AI82" s="41"/>
      <c r="AJ82" s="85">
        <f t="shared" si="1"/>
        <v>0</v>
      </c>
    </row>
    <row r="83" spans="1:36" x14ac:dyDescent="0.25">
      <c r="A83" s="24">
        <v>75</v>
      </c>
      <c r="B83" s="35" t="s">
        <v>4</v>
      </c>
      <c r="P83" s="53" t="s">
        <v>1207</v>
      </c>
      <c r="Q83" s="55">
        <v>286186</v>
      </c>
      <c r="R83" s="104"/>
      <c r="S83" s="104"/>
      <c r="T83" s="104"/>
      <c r="U83" s="104"/>
      <c r="V83" s="104"/>
      <c r="W83" s="104"/>
      <c r="X83" s="55">
        <v>5610</v>
      </c>
      <c r="Y83" s="104"/>
      <c r="Z83" s="104"/>
      <c r="AA83" s="104"/>
      <c r="AB83" s="104">
        <v>4488</v>
      </c>
      <c r="AC83" s="104">
        <v>1122</v>
      </c>
      <c r="AD83" s="50" t="s">
        <v>1590</v>
      </c>
      <c r="AE83" s="41"/>
      <c r="AF83" s="41"/>
      <c r="AG83" s="104">
        <v>4488</v>
      </c>
      <c r="AH83" s="41"/>
      <c r="AI83" s="41"/>
      <c r="AJ83" s="85">
        <f t="shared" si="1"/>
        <v>0</v>
      </c>
    </row>
    <row r="84" spans="1:36" x14ac:dyDescent="0.25">
      <c r="A84" s="24">
        <v>76</v>
      </c>
      <c r="B84" s="35" t="s">
        <v>4</v>
      </c>
      <c r="P84" s="53" t="s">
        <v>1208</v>
      </c>
      <c r="Q84" s="55">
        <v>207540</v>
      </c>
      <c r="R84" s="104"/>
      <c r="S84" s="104"/>
      <c r="T84" s="104"/>
      <c r="U84" s="104"/>
      <c r="V84" s="104"/>
      <c r="W84" s="104"/>
      <c r="X84" s="55">
        <v>73320</v>
      </c>
      <c r="Y84" s="104"/>
      <c r="Z84" s="104"/>
      <c r="AA84" s="104"/>
      <c r="AB84" s="104">
        <v>58656</v>
      </c>
      <c r="AC84" s="104">
        <v>14664</v>
      </c>
      <c r="AD84" s="50" t="s">
        <v>1590</v>
      </c>
      <c r="AE84" s="41"/>
      <c r="AF84" s="41"/>
      <c r="AG84" s="104">
        <v>58656</v>
      </c>
      <c r="AH84" s="41"/>
      <c r="AI84" s="41"/>
      <c r="AJ84" s="85">
        <f t="shared" si="1"/>
        <v>0</v>
      </c>
    </row>
    <row r="85" spans="1:36" x14ac:dyDescent="0.25">
      <c r="A85" s="24">
        <v>77</v>
      </c>
      <c r="B85" s="35" t="s">
        <v>4</v>
      </c>
      <c r="P85" s="53" t="s">
        <v>1209</v>
      </c>
      <c r="Q85" s="55">
        <v>140640</v>
      </c>
      <c r="R85" s="104"/>
      <c r="S85" s="104"/>
      <c r="T85" s="104"/>
      <c r="U85" s="104"/>
      <c r="V85" s="104"/>
      <c r="W85" s="104"/>
      <c r="X85" s="55">
        <v>2760</v>
      </c>
      <c r="Y85" s="104"/>
      <c r="Z85" s="104"/>
      <c r="AA85" s="104"/>
      <c r="AB85" s="104">
        <v>2208</v>
      </c>
      <c r="AC85" s="104">
        <v>552</v>
      </c>
      <c r="AD85" s="50" t="s">
        <v>1590</v>
      </c>
      <c r="AE85" s="41"/>
      <c r="AF85" s="41"/>
      <c r="AG85" s="104">
        <v>2208</v>
      </c>
      <c r="AH85" s="41"/>
      <c r="AI85" s="41"/>
      <c r="AJ85" s="85">
        <f t="shared" si="1"/>
        <v>0</v>
      </c>
    </row>
    <row r="86" spans="1:36" x14ac:dyDescent="0.25">
      <c r="A86" s="24">
        <v>78</v>
      </c>
      <c r="B86" s="35" t="s">
        <v>4</v>
      </c>
      <c r="P86" s="53" t="s">
        <v>1210</v>
      </c>
      <c r="Q86" s="55">
        <v>142598</v>
      </c>
      <c r="R86" s="104"/>
      <c r="S86" s="104"/>
      <c r="T86" s="104"/>
      <c r="U86" s="104"/>
      <c r="V86" s="104"/>
      <c r="W86" s="104"/>
      <c r="X86" s="55">
        <v>18810</v>
      </c>
      <c r="Y86" s="104"/>
      <c r="Z86" s="104"/>
      <c r="AA86" s="104"/>
      <c r="AB86" s="104">
        <v>15048</v>
      </c>
      <c r="AC86" s="104">
        <v>3762</v>
      </c>
      <c r="AD86" s="50" t="s">
        <v>1590</v>
      </c>
      <c r="AE86" s="41"/>
      <c r="AF86" s="41"/>
      <c r="AG86" s="104">
        <v>15048</v>
      </c>
      <c r="AH86" s="41"/>
      <c r="AI86" s="41"/>
      <c r="AJ86" s="85">
        <f t="shared" si="1"/>
        <v>0</v>
      </c>
    </row>
    <row r="87" spans="1:36" x14ac:dyDescent="0.25">
      <c r="A87" s="24">
        <v>79</v>
      </c>
      <c r="B87" s="35" t="s">
        <v>4</v>
      </c>
      <c r="P87" s="53" t="s">
        <v>1211</v>
      </c>
      <c r="Q87" s="55">
        <v>235620</v>
      </c>
      <c r="R87" s="104"/>
      <c r="S87" s="104"/>
      <c r="T87" s="104"/>
      <c r="U87" s="104"/>
      <c r="V87" s="104"/>
      <c r="W87" s="104"/>
      <c r="X87" s="55">
        <v>12210</v>
      </c>
      <c r="Y87" s="104"/>
      <c r="Z87" s="104"/>
      <c r="AA87" s="104"/>
      <c r="AB87" s="104">
        <v>9768</v>
      </c>
      <c r="AC87" s="104">
        <v>2442</v>
      </c>
      <c r="AD87" s="50" t="s">
        <v>1590</v>
      </c>
      <c r="AE87" s="41"/>
      <c r="AF87" s="41"/>
      <c r="AG87" s="104">
        <v>9768</v>
      </c>
      <c r="AH87" s="41"/>
      <c r="AI87" s="41"/>
      <c r="AJ87" s="85">
        <f t="shared" si="1"/>
        <v>0</v>
      </c>
    </row>
    <row r="88" spans="1:36" x14ac:dyDescent="0.25">
      <c r="A88" s="24">
        <v>80</v>
      </c>
      <c r="B88" s="35" t="s">
        <v>4</v>
      </c>
      <c r="P88" s="53" t="s">
        <v>1212</v>
      </c>
      <c r="Q88" s="55">
        <v>180214</v>
      </c>
      <c r="R88" s="104"/>
      <c r="S88" s="104"/>
      <c r="T88" s="104"/>
      <c r="U88" s="104"/>
      <c r="V88" s="104"/>
      <c r="W88" s="104"/>
      <c r="X88" s="55">
        <v>5610</v>
      </c>
      <c r="Y88" s="104"/>
      <c r="Z88" s="104"/>
      <c r="AA88" s="104"/>
      <c r="AB88" s="104">
        <v>4488</v>
      </c>
      <c r="AC88" s="104">
        <v>1122</v>
      </c>
      <c r="AD88" s="50" t="s">
        <v>1590</v>
      </c>
      <c r="AE88" s="41"/>
      <c r="AF88" s="41"/>
      <c r="AG88" s="104">
        <v>4488</v>
      </c>
      <c r="AH88" s="41"/>
      <c r="AI88" s="41"/>
      <c r="AJ88" s="85">
        <f t="shared" si="1"/>
        <v>0</v>
      </c>
    </row>
    <row r="89" spans="1:36" x14ac:dyDescent="0.25">
      <c r="A89" s="24">
        <v>81</v>
      </c>
      <c r="B89" s="35" t="s">
        <v>4</v>
      </c>
      <c r="P89" s="53" t="s">
        <v>1213</v>
      </c>
      <c r="Q89" s="55">
        <v>354214</v>
      </c>
      <c r="R89" s="104"/>
      <c r="S89" s="104"/>
      <c r="T89" s="104"/>
      <c r="U89" s="104"/>
      <c r="V89" s="104"/>
      <c r="W89" s="104"/>
      <c r="X89" s="55">
        <v>5610</v>
      </c>
      <c r="Y89" s="104"/>
      <c r="Z89" s="104"/>
      <c r="AA89" s="104"/>
      <c r="AB89" s="104">
        <v>4488</v>
      </c>
      <c r="AC89" s="104">
        <v>1122</v>
      </c>
      <c r="AD89" s="50" t="s">
        <v>1590</v>
      </c>
      <c r="AE89" s="41"/>
      <c r="AF89" s="41"/>
      <c r="AG89" s="104">
        <v>4488</v>
      </c>
      <c r="AH89" s="41"/>
      <c r="AI89" s="41"/>
      <c r="AJ89" s="85">
        <f t="shared" si="1"/>
        <v>0</v>
      </c>
    </row>
    <row r="90" spans="1:36" x14ac:dyDescent="0.25">
      <c r="A90" s="24">
        <v>82</v>
      </c>
      <c r="B90" s="35" t="s">
        <v>4</v>
      </c>
      <c r="P90" s="53" t="s">
        <v>1214</v>
      </c>
      <c r="Q90" s="55">
        <v>354214</v>
      </c>
      <c r="R90" s="104"/>
      <c r="S90" s="104"/>
      <c r="T90" s="104"/>
      <c r="U90" s="104"/>
      <c r="V90" s="104"/>
      <c r="W90" s="104"/>
      <c r="X90" s="55">
        <v>5610</v>
      </c>
      <c r="Y90" s="104"/>
      <c r="Z90" s="104"/>
      <c r="AA90" s="104"/>
      <c r="AB90" s="104">
        <v>4488</v>
      </c>
      <c r="AC90" s="104">
        <v>1122</v>
      </c>
      <c r="AD90" s="50" t="s">
        <v>1590</v>
      </c>
      <c r="AE90" s="41"/>
      <c r="AF90" s="41"/>
      <c r="AG90" s="104">
        <v>4488</v>
      </c>
      <c r="AH90" s="41"/>
      <c r="AI90" s="41"/>
      <c r="AJ90" s="85">
        <f t="shared" si="1"/>
        <v>0</v>
      </c>
    </row>
    <row r="91" spans="1:36" x14ac:dyDescent="0.25">
      <c r="A91" s="24">
        <v>83</v>
      </c>
      <c r="B91" s="35" t="s">
        <v>4</v>
      </c>
      <c r="P91" s="53" t="s">
        <v>1215</v>
      </c>
      <c r="Q91" s="55">
        <v>176612</v>
      </c>
      <c r="R91" s="104"/>
      <c r="S91" s="104"/>
      <c r="T91" s="104"/>
      <c r="U91" s="104"/>
      <c r="V91" s="104"/>
      <c r="W91" s="104"/>
      <c r="X91" s="55">
        <v>5610</v>
      </c>
      <c r="Y91" s="104"/>
      <c r="Z91" s="104"/>
      <c r="AA91" s="104"/>
      <c r="AB91" s="104">
        <v>4488</v>
      </c>
      <c r="AC91" s="104">
        <v>1122</v>
      </c>
      <c r="AD91" s="50" t="s">
        <v>1590</v>
      </c>
      <c r="AE91" s="41"/>
      <c r="AF91" s="41"/>
      <c r="AG91" s="104">
        <v>4488</v>
      </c>
      <c r="AH91" s="41"/>
      <c r="AI91" s="41"/>
      <c r="AJ91" s="85">
        <f t="shared" si="1"/>
        <v>0</v>
      </c>
    </row>
    <row r="92" spans="1:36" x14ac:dyDescent="0.25">
      <c r="A92" s="24">
        <v>84</v>
      </c>
      <c r="B92" s="35" t="s">
        <v>4</v>
      </c>
      <c r="P92" s="53" t="s">
        <v>1216</v>
      </c>
      <c r="Q92" s="55">
        <v>338730</v>
      </c>
      <c r="R92" s="104"/>
      <c r="S92" s="104"/>
      <c r="T92" s="104"/>
      <c r="U92" s="104"/>
      <c r="V92" s="104"/>
      <c r="W92" s="104"/>
      <c r="X92" s="55">
        <v>338730</v>
      </c>
      <c r="Y92" s="104"/>
      <c r="Z92" s="104"/>
      <c r="AA92" s="104"/>
      <c r="AB92" s="104">
        <v>270984</v>
      </c>
      <c r="AC92" s="104">
        <v>67746</v>
      </c>
      <c r="AD92" s="50" t="s">
        <v>1590</v>
      </c>
      <c r="AE92" s="41"/>
      <c r="AF92" s="41"/>
      <c r="AG92" s="104">
        <v>270984</v>
      </c>
      <c r="AH92" s="41"/>
      <c r="AI92" s="41"/>
      <c r="AJ92" s="85">
        <f t="shared" si="1"/>
        <v>0</v>
      </c>
    </row>
    <row r="93" spans="1:36" x14ac:dyDescent="0.25">
      <c r="A93" s="24">
        <v>85</v>
      </c>
      <c r="B93" s="35" t="s">
        <v>4</v>
      </c>
      <c r="P93" s="53" t="s">
        <v>1217</v>
      </c>
      <c r="Q93" s="55">
        <v>34539</v>
      </c>
      <c r="R93" s="104"/>
      <c r="S93" s="104"/>
      <c r="T93" s="104"/>
      <c r="U93" s="104"/>
      <c r="V93" s="104"/>
      <c r="W93" s="104"/>
      <c r="X93" s="55">
        <v>25491</v>
      </c>
      <c r="Y93" s="104"/>
      <c r="Z93" s="104"/>
      <c r="AA93" s="104"/>
      <c r="AB93" s="104">
        <v>20392.8</v>
      </c>
      <c r="AC93" s="104">
        <v>5098.2</v>
      </c>
      <c r="AD93" s="50" t="s">
        <v>1590</v>
      </c>
      <c r="AE93" s="41"/>
      <c r="AF93" s="41"/>
      <c r="AG93" s="104">
        <v>20392.8</v>
      </c>
      <c r="AH93" s="41"/>
      <c r="AI93" s="41"/>
      <c r="AJ93" s="85">
        <f t="shared" si="1"/>
        <v>0</v>
      </c>
    </row>
    <row r="94" spans="1:36" x14ac:dyDescent="0.25">
      <c r="A94" s="24">
        <v>86</v>
      </c>
      <c r="B94" s="35" t="s">
        <v>4</v>
      </c>
      <c r="P94" s="53" t="s">
        <v>1218</v>
      </c>
      <c r="Q94" s="55">
        <v>34539</v>
      </c>
      <c r="R94" s="104"/>
      <c r="S94" s="104"/>
      <c r="T94" s="104"/>
      <c r="U94" s="104"/>
      <c r="V94" s="104"/>
      <c r="W94" s="104"/>
      <c r="X94" s="55">
        <v>25491</v>
      </c>
      <c r="Y94" s="104"/>
      <c r="Z94" s="104"/>
      <c r="AA94" s="104"/>
      <c r="AB94" s="104">
        <v>20392.8</v>
      </c>
      <c r="AC94" s="104">
        <v>5098.2</v>
      </c>
      <c r="AD94" s="50" t="s">
        <v>1590</v>
      </c>
      <c r="AE94" s="41"/>
      <c r="AF94" s="41"/>
      <c r="AG94" s="104">
        <v>20392.8</v>
      </c>
      <c r="AH94" s="41"/>
      <c r="AI94" s="41"/>
      <c r="AJ94" s="85">
        <f t="shared" si="1"/>
        <v>0</v>
      </c>
    </row>
    <row r="95" spans="1:36" x14ac:dyDescent="0.25">
      <c r="A95" s="24">
        <v>87</v>
      </c>
      <c r="B95" s="35" t="s">
        <v>4</v>
      </c>
      <c r="P95" s="53" t="s">
        <v>1219</v>
      </c>
      <c r="Q95" s="55">
        <v>34539</v>
      </c>
      <c r="R95" s="104"/>
      <c r="S95" s="104"/>
      <c r="T95" s="104"/>
      <c r="U95" s="104"/>
      <c r="V95" s="104"/>
      <c r="W95" s="104"/>
      <c r="X95" s="55">
        <v>25491</v>
      </c>
      <c r="Y95" s="104"/>
      <c r="Z95" s="104"/>
      <c r="AA95" s="104"/>
      <c r="AB95" s="104">
        <v>20392.8</v>
      </c>
      <c r="AC95" s="104">
        <v>5098.2</v>
      </c>
      <c r="AD95" s="50" t="s">
        <v>1590</v>
      </c>
      <c r="AE95" s="41"/>
      <c r="AF95" s="41"/>
      <c r="AG95" s="104">
        <v>20392.8</v>
      </c>
      <c r="AH95" s="41"/>
      <c r="AI95" s="41"/>
      <c r="AJ95" s="85">
        <f t="shared" si="1"/>
        <v>0</v>
      </c>
    </row>
    <row r="96" spans="1:36" x14ac:dyDescent="0.25">
      <c r="A96" s="24">
        <v>88</v>
      </c>
      <c r="B96" s="35" t="s">
        <v>4</v>
      </c>
      <c r="P96" s="53" t="s">
        <v>1220</v>
      </c>
      <c r="Q96" s="55">
        <v>204780</v>
      </c>
      <c r="R96" s="104"/>
      <c r="S96" s="104"/>
      <c r="T96" s="104"/>
      <c r="U96" s="104"/>
      <c r="V96" s="104"/>
      <c r="W96" s="104"/>
      <c r="X96" s="55">
        <v>73320</v>
      </c>
      <c r="Y96" s="104"/>
      <c r="Z96" s="104"/>
      <c r="AA96" s="104"/>
      <c r="AB96" s="104">
        <v>58660</v>
      </c>
      <c r="AC96" s="104">
        <v>14660</v>
      </c>
      <c r="AD96" s="50" t="s">
        <v>1590</v>
      </c>
      <c r="AE96" s="41"/>
      <c r="AF96" s="41"/>
      <c r="AG96" s="104">
        <v>58660</v>
      </c>
      <c r="AH96" s="41"/>
      <c r="AI96" s="41"/>
      <c r="AJ96" s="85">
        <f t="shared" si="1"/>
        <v>0</v>
      </c>
    </row>
    <row r="97" spans="1:36" x14ac:dyDescent="0.25">
      <c r="A97" s="24">
        <v>89</v>
      </c>
      <c r="B97" s="35" t="s">
        <v>4</v>
      </c>
      <c r="P97" s="53" t="s">
        <v>1221</v>
      </c>
      <c r="Q97" s="55">
        <v>204780</v>
      </c>
      <c r="R97" s="104"/>
      <c r="S97" s="104"/>
      <c r="T97" s="104"/>
      <c r="U97" s="104"/>
      <c r="V97" s="104"/>
      <c r="W97" s="104"/>
      <c r="X97" s="55">
        <v>73320</v>
      </c>
      <c r="Y97" s="104"/>
      <c r="Z97" s="104"/>
      <c r="AA97" s="104"/>
      <c r="AB97" s="104">
        <v>58656</v>
      </c>
      <c r="AC97" s="104">
        <v>14664</v>
      </c>
      <c r="AD97" s="50" t="s">
        <v>1590</v>
      </c>
      <c r="AE97" s="41"/>
      <c r="AF97" s="41"/>
      <c r="AG97" s="104">
        <v>58656</v>
      </c>
      <c r="AH97" s="41"/>
      <c r="AI97" s="41"/>
      <c r="AJ97" s="85">
        <f t="shared" si="1"/>
        <v>0</v>
      </c>
    </row>
    <row r="98" spans="1:36" x14ac:dyDescent="0.25">
      <c r="A98" s="24">
        <v>90</v>
      </c>
      <c r="B98" s="35" t="s">
        <v>4</v>
      </c>
      <c r="P98" s="53" t="s">
        <v>1222</v>
      </c>
      <c r="Q98" s="55">
        <v>77520</v>
      </c>
      <c r="R98" s="104"/>
      <c r="S98" s="104"/>
      <c r="T98" s="104"/>
      <c r="U98" s="104"/>
      <c r="V98" s="104"/>
      <c r="W98" s="104"/>
      <c r="X98" s="113">
        <v>77520</v>
      </c>
      <c r="Y98" s="104"/>
      <c r="Z98" s="104"/>
      <c r="AA98" s="104"/>
      <c r="AB98" s="104">
        <v>62016</v>
      </c>
      <c r="AC98" s="104">
        <v>15504</v>
      </c>
      <c r="AD98" s="50" t="s">
        <v>1590</v>
      </c>
      <c r="AE98" s="41"/>
      <c r="AF98" s="41"/>
      <c r="AG98" s="104">
        <v>62016</v>
      </c>
      <c r="AH98" s="41"/>
      <c r="AI98" s="41"/>
      <c r="AJ98" s="85">
        <f t="shared" si="1"/>
        <v>0</v>
      </c>
    </row>
    <row r="99" spans="1:36" x14ac:dyDescent="0.25">
      <c r="A99" s="24">
        <v>91</v>
      </c>
      <c r="B99" s="35" t="s">
        <v>4</v>
      </c>
      <c r="P99" s="53" t="s">
        <v>1223</v>
      </c>
      <c r="Q99" s="55">
        <v>118048</v>
      </c>
      <c r="R99" s="104"/>
      <c r="S99" s="104"/>
      <c r="T99" s="104"/>
      <c r="U99" s="104"/>
      <c r="V99" s="104"/>
      <c r="W99" s="104"/>
      <c r="X99" s="55">
        <v>9968</v>
      </c>
      <c r="Y99" s="104"/>
      <c r="Z99" s="104"/>
      <c r="AA99" s="104"/>
      <c r="AB99" s="104">
        <v>7974.4</v>
      </c>
      <c r="AC99" s="104">
        <v>1993.6</v>
      </c>
      <c r="AD99" s="50" t="s">
        <v>1590</v>
      </c>
      <c r="AE99" s="41"/>
      <c r="AF99" s="41"/>
      <c r="AG99" s="104">
        <v>7974.4</v>
      </c>
      <c r="AH99" s="41"/>
      <c r="AI99" s="41"/>
      <c r="AJ99" s="85">
        <f t="shared" si="1"/>
        <v>0</v>
      </c>
    </row>
    <row r="100" spans="1:36" x14ac:dyDescent="0.25">
      <c r="A100" s="24">
        <v>92</v>
      </c>
      <c r="B100" s="35" t="s">
        <v>4</v>
      </c>
      <c r="P100" s="53" t="s">
        <v>1224</v>
      </c>
      <c r="Q100" s="55">
        <v>92700</v>
      </c>
      <c r="R100" s="104"/>
      <c r="S100" s="104"/>
      <c r="T100" s="104"/>
      <c r="U100" s="104"/>
      <c r="V100" s="104"/>
      <c r="W100" s="104"/>
      <c r="X100" s="55">
        <v>34650</v>
      </c>
      <c r="Y100" s="104"/>
      <c r="Z100" s="104"/>
      <c r="AA100" s="104"/>
      <c r="AB100" s="104">
        <v>27720</v>
      </c>
      <c r="AC100" s="104">
        <v>6930</v>
      </c>
      <c r="AD100" s="50" t="s">
        <v>1590</v>
      </c>
      <c r="AE100" s="41"/>
      <c r="AF100" s="41"/>
      <c r="AG100" s="104">
        <v>27720</v>
      </c>
      <c r="AH100" s="41"/>
      <c r="AI100" s="41"/>
      <c r="AJ100" s="85">
        <f t="shared" si="1"/>
        <v>0</v>
      </c>
    </row>
    <row r="101" spans="1:36" x14ac:dyDescent="0.25">
      <c r="A101" s="24">
        <v>93</v>
      </c>
      <c r="B101" s="35" t="s">
        <v>4</v>
      </c>
      <c r="P101" s="53" t="s">
        <v>1225</v>
      </c>
      <c r="Q101" s="55">
        <v>92700</v>
      </c>
      <c r="R101" s="104"/>
      <c r="S101" s="104"/>
      <c r="T101" s="104"/>
      <c r="U101" s="104"/>
      <c r="V101" s="104"/>
      <c r="W101" s="104"/>
      <c r="X101" s="55">
        <v>34650</v>
      </c>
      <c r="Y101" s="104"/>
      <c r="Z101" s="104"/>
      <c r="AA101" s="104"/>
      <c r="AB101" s="104">
        <v>27720</v>
      </c>
      <c r="AC101" s="104">
        <v>6930</v>
      </c>
      <c r="AD101" s="50" t="s">
        <v>1590</v>
      </c>
      <c r="AE101" s="41"/>
      <c r="AF101" s="41"/>
      <c r="AG101" s="104">
        <v>27720</v>
      </c>
      <c r="AH101" s="41"/>
      <c r="AI101" s="41"/>
      <c r="AJ101" s="85">
        <f t="shared" si="1"/>
        <v>0</v>
      </c>
    </row>
    <row r="102" spans="1:36" x14ac:dyDescent="0.25">
      <c r="A102" s="24">
        <v>94</v>
      </c>
      <c r="B102" s="35" t="s">
        <v>4</v>
      </c>
      <c r="P102" s="53" t="s">
        <v>1226</v>
      </c>
      <c r="Q102" s="55">
        <v>284040</v>
      </c>
      <c r="R102" s="104"/>
      <c r="S102" s="104"/>
      <c r="T102" s="104"/>
      <c r="U102" s="104"/>
      <c r="V102" s="104"/>
      <c r="W102" s="104"/>
      <c r="X102" s="55">
        <v>99960</v>
      </c>
      <c r="Y102" s="104"/>
      <c r="Z102" s="104"/>
      <c r="AA102" s="104"/>
      <c r="AB102" s="104">
        <v>79968</v>
      </c>
      <c r="AC102" s="104">
        <v>19992</v>
      </c>
      <c r="AD102" s="50" t="s">
        <v>1590</v>
      </c>
      <c r="AE102" s="41"/>
      <c r="AF102" s="41"/>
      <c r="AG102" s="104">
        <v>79968</v>
      </c>
      <c r="AH102" s="41"/>
      <c r="AI102" s="41"/>
      <c r="AJ102" s="85">
        <f t="shared" si="1"/>
        <v>0</v>
      </c>
    </row>
    <row r="103" spans="1:36" x14ac:dyDescent="0.25">
      <c r="A103" s="24">
        <v>95</v>
      </c>
      <c r="B103" s="35" t="s">
        <v>4</v>
      </c>
      <c r="P103" s="53" t="s">
        <v>1227</v>
      </c>
      <c r="Q103" s="55">
        <v>15480</v>
      </c>
      <c r="R103" s="104"/>
      <c r="S103" s="104"/>
      <c r="T103" s="104"/>
      <c r="U103" s="104"/>
      <c r="V103" s="104"/>
      <c r="W103" s="104"/>
      <c r="X103" s="55">
        <v>15480</v>
      </c>
      <c r="Y103" s="104"/>
      <c r="Z103" s="104"/>
      <c r="AA103" s="104"/>
      <c r="AB103" s="104">
        <v>12384</v>
      </c>
      <c r="AC103" s="104">
        <v>3096</v>
      </c>
      <c r="AD103" s="50" t="s">
        <v>1590</v>
      </c>
      <c r="AE103" s="41"/>
      <c r="AF103" s="41"/>
      <c r="AG103" s="104">
        <v>12384</v>
      </c>
      <c r="AH103" s="41"/>
      <c r="AI103" s="41"/>
      <c r="AJ103" s="85">
        <f t="shared" si="1"/>
        <v>0</v>
      </c>
    </row>
    <row r="104" spans="1:36" x14ac:dyDescent="0.25">
      <c r="A104" s="24">
        <v>96</v>
      </c>
      <c r="B104" s="35" t="s">
        <v>4</v>
      </c>
      <c r="P104" s="53" t="s">
        <v>1228</v>
      </c>
      <c r="Q104" s="55">
        <v>115320</v>
      </c>
      <c r="R104" s="104"/>
      <c r="S104" s="104"/>
      <c r="T104" s="104"/>
      <c r="U104" s="104"/>
      <c r="V104" s="104"/>
      <c r="W104" s="104"/>
      <c r="X104" s="55">
        <v>1560</v>
      </c>
      <c r="Y104" s="104"/>
      <c r="Z104" s="104"/>
      <c r="AA104" s="104"/>
      <c r="AB104" s="104">
        <v>0</v>
      </c>
      <c r="AC104" s="104">
        <v>1560</v>
      </c>
      <c r="AD104" s="50" t="s">
        <v>1590</v>
      </c>
      <c r="AE104" s="41"/>
      <c r="AF104" s="41"/>
      <c r="AG104" s="104">
        <v>0</v>
      </c>
      <c r="AH104" s="41"/>
      <c r="AI104" s="41"/>
      <c r="AJ104" s="85">
        <f t="shared" si="1"/>
        <v>0</v>
      </c>
    </row>
    <row r="105" spans="1:36" x14ac:dyDescent="0.25">
      <c r="A105" s="24">
        <v>97</v>
      </c>
      <c r="B105" s="35" t="s">
        <v>4</v>
      </c>
      <c r="P105" s="53" t="s">
        <v>1229</v>
      </c>
      <c r="Q105" s="55">
        <v>115320</v>
      </c>
      <c r="R105" s="104"/>
      <c r="S105" s="104"/>
      <c r="T105" s="104"/>
      <c r="U105" s="104"/>
      <c r="V105" s="104"/>
      <c r="W105" s="104"/>
      <c r="X105" s="55">
        <v>1560</v>
      </c>
      <c r="Y105" s="104"/>
      <c r="Z105" s="104"/>
      <c r="AA105" s="104"/>
      <c r="AB105" s="104">
        <v>0</v>
      </c>
      <c r="AC105" s="104">
        <v>1560</v>
      </c>
      <c r="AD105" s="50" t="s">
        <v>1590</v>
      </c>
      <c r="AE105" s="41"/>
      <c r="AF105" s="41"/>
      <c r="AG105" s="104">
        <v>0</v>
      </c>
      <c r="AH105" s="41"/>
      <c r="AI105" s="41"/>
      <c r="AJ105" s="85">
        <f t="shared" si="1"/>
        <v>0</v>
      </c>
    </row>
    <row r="106" spans="1:36" x14ac:dyDescent="0.25">
      <c r="A106" s="24">
        <v>98</v>
      </c>
      <c r="B106" s="35" t="s">
        <v>4</v>
      </c>
      <c r="P106" s="53" t="s">
        <v>1230</v>
      </c>
      <c r="Q106" s="55">
        <v>318420</v>
      </c>
      <c r="R106" s="104"/>
      <c r="S106" s="104"/>
      <c r="T106" s="104"/>
      <c r="U106" s="104"/>
      <c r="V106" s="104"/>
      <c r="W106" s="104"/>
      <c r="X106" s="55">
        <v>1260</v>
      </c>
      <c r="Y106" s="104"/>
      <c r="Z106" s="104"/>
      <c r="AA106" s="104"/>
      <c r="AB106" s="104">
        <v>0</v>
      </c>
      <c r="AC106" s="104">
        <v>1260</v>
      </c>
      <c r="AD106" s="50" t="s">
        <v>1590</v>
      </c>
      <c r="AE106" s="41"/>
      <c r="AF106" s="41"/>
      <c r="AG106" s="104">
        <v>0</v>
      </c>
      <c r="AH106" s="41"/>
      <c r="AI106" s="41"/>
      <c r="AJ106" s="85">
        <f t="shared" si="1"/>
        <v>0</v>
      </c>
    </row>
    <row r="107" spans="1:36" x14ac:dyDescent="0.25">
      <c r="A107" s="24">
        <v>99</v>
      </c>
      <c r="B107" s="35" t="s">
        <v>4</v>
      </c>
      <c r="P107" s="53" t="s">
        <v>1231</v>
      </c>
      <c r="Q107" s="55">
        <v>318420</v>
      </c>
      <c r="R107" s="104"/>
      <c r="S107" s="104"/>
      <c r="T107" s="104"/>
      <c r="U107" s="104"/>
      <c r="V107" s="104"/>
      <c r="W107" s="104"/>
      <c r="X107" s="55">
        <v>1260</v>
      </c>
      <c r="Y107" s="104"/>
      <c r="Z107" s="104"/>
      <c r="AA107" s="104"/>
      <c r="AB107" s="104">
        <v>0</v>
      </c>
      <c r="AC107" s="104">
        <v>1260</v>
      </c>
      <c r="AD107" s="50" t="s">
        <v>1590</v>
      </c>
      <c r="AE107" s="41"/>
      <c r="AF107" s="41"/>
      <c r="AG107" s="104">
        <v>0</v>
      </c>
      <c r="AH107" s="41"/>
      <c r="AI107" s="41"/>
      <c r="AJ107" s="85">
        <f t="shared" si="1"/>
        <v>0</v>
      </c>
    </row>
    <row r="108" spans="1:36" x14ac:dyDescent="0.25">
      <c r="A108" s="24">
        <v>100</v>
      </c>
      <c r="B108" s="35" t="s">
        <v>4</v>
      </c>
      <c r="P108" s="53" t="s">
        <v>1232</v>
      </c>
      <c r="Q108" s="55">
        <v>13214</v>
      </c>
      <c r="R108" s="104"/>
      <c r="S108" s="104"/>
      <c r="T108" s="104"/>
      <c r="U108" s="104"/>
      <c r="V108" s="104"/>
      <c r="W108" s="104"/>
      <c r="X108" s="55">
        <v>1247</v>
      </c>
      <c r="Y108" s="104"/>
      <c r="Z108" s="104"/>
      <c r="AA108" s="104"/>
      <c r="AB108" s="104">
        <v>0</v>
      </c>
      <c r="AC108" s="104">
        <v>1247</v>
      </c>
      <c r="AD108" s="50" t="s">
        <v>1590</v>
      </c>
      <c r="AE108" s="41"/>
      <c r="AF108" s="41"/>
      <c r="AG108" s="104">
        <v>0</v>
      </c>
      <c r="AH108" s="41"/>
      <c r="AI108" s="41"/>
      <c r="AJ108" s="85">
        <f t="shared" si="1"/>
        <v>0</v>
      </c>
    </row>
    <row r="109" spans="1:36" x14ac:dyDescent="0.25">
      <c r="A109" s="24">
        <v>101</v>
      </c>
      <c r="B109" s="35" t="s">
        <v>4</v>
      </c>
      <c r="P109" s="53" t="s">
        <v>1233</v>
      </c>
      <c r="Q109" s="55">
        <v>58050</v>
      </c>
      <c r="R109" s="104"/>
      <c r="S109" s="104"/>
      <c r="T109" s="104"/>
      <c r="U109" s="104"/>
      <c r="V109" s="104"/>
      <c r="W109" s="104"/>
      <c r="X109" s="55">
        <v>19350</v>
      </c>
      <c r="Y109" s="104"/>
      <c r="Z109" s="104"/>
      <c r="AA109" s="104"/>
      <c r="AB109" s="104">
        <v>15480</v>
      </c>
      <c r="AC109" s="104">
        <v>3870</v>
      </c>
      <c r="AD109" s="50" t="s">
        <v>1590</v>
      </c>
      <c r="AE109" s="41"/>
      <c r="AF109" s="41"/>
      <c r="AG109" s="104">
        <v>15480</v>
      </c>
      <c r="AH109" s="41"/>
      <c r="AI109" s="41"/>
      <c r="AJ109" s="85">
        <f t="shared" si="1"/>
        <v>0</v>
      </c>
    </row>
    <row r="110" spans="1:36" x14ac:dyDescent="0.25">
      <c r="A110" s="24">
        <v>102</v>
      </c>
      <c r="B110" s="35" t="s">
        <v>4</v>
      </c>
      <c r="P110" s="53" t="s">
        <v>1234</v>
      </c>
      <c r="Q110" s="55">
        <v>276900</v>
      </c>
      <c r="R110" s="104"/>
      <c r="S110" s="104"/>
      <c r="T110" s="104"/>
      <c r="U110" s="104"/>
      <c r="V110" s="104"/>
      <c r="W110" s="104"/>
      <c r="X110" s="55">
        <v>2760</v>
      </c>
      <c r="Y110" s="104"/>
      <c r="Z110" s="104"/>
      <c r="AA110" s="104"/>
      <c r="AB110" s="104">
        <v>2208</v>
      </c>
      <c r="AC110" s="104">
        <v>552</v>
      </c>
      <c r="AD110" s="50" t="s">
        <v>1590</v>
      </c>
      <c r="AE110" s="41"/>
      <c r="AF110" s="41"/>
      <c r="AG110" s="104">
        <v>2208</v>
      </c>
      <c r="AH110" s="41"/>
      <c r="AI110" s="41"/>
      <c r="AJ110" s="85">
        <f t="shared" si="1"/>
        <v>0</v>
      </c>
    </row>
    <row r="111" spans="1:36" x14ac:dyDescent="0.25">
      <c r="A111" s="24">
        <v>103</v>
      </c>
      <c r="B111" s="35" t="s">
        <v>4</v>
      </c>
      <c r="P111" s="53" t="s">
        <v>1235</v>
      </c>
      <c r="Q111" s="55">
        <v>188730</v>
      </c>
      <c r="R111" s="104"/>
      <c r="S111" s="104"/>
      <c r="T111" s="104"/>
      <c r="U111" s="104"/>
      <c r="V111" s="104"/>
      <c r="W111" s="104"/>
      <c r="X111" s="55">
        <v>28270</v>
      </c>
      <c r="Y111" s="104"/>
      <c r="Z111" s="104"/>
      <c r="AA111" s="104"/>
      <c r="AB111" s="104">
        <v>22400</v>
      </c>
      <c r="AC111" s="104">
        <v>5870</v>
      </c>
      <c r="AD111" s="50" t="s">
        <v>1590</v>
      </c>
      <c r="AE111" s="41"/>
      <c r="AF111" s="41"/>
      <c r="AG111" s="104">
        <v>22400</v>
      </c>
      <c r="AH111" s="41"/>
      <c r="AI111" s="41"/>
      <c r="AJ111" s="85">
        <f t="shared" si="1"/>
        <v>0</v>
      </c>
    </row>
    <row r="112" spans="1:36" x14ac:dyDescent="0.25">
      <c r="A112" s="24">
        <v>104</v>
      </c>
      <c r="B112" s="35" t="s">
        <v>4</v>
      </c>
      <c r="P112" s="53" t="s">
        <v>1236</v>
      </c>
      <c r="Q112" s="55">
        <v>176612</v>
      </c>
      <c r="R112" s="104"/>
      <c r="S112" s="104"/>
      <c r="T112" s="104"/>
      <c r="U112" s="104"/>
      <c r="V112" s="104"/>
      <c r="W112" s="104"/>
      <c r="X112" s="55">
        <v>5610</v>
      </c>
      <c r="Y112" s="104"/>
      <c r="Z112" s="104"/>
      <c r="AA112" s="104"/>
      <c r="AB112" s="104">
        <v>4488</v>
      </c>
      <c r="AC112" s="104">
        <v>1122</v>
      </c>
      <c r="AD112" s="50" t="s">
        <v>1590</v>
      </c>
      <c r="AE112" s="41"/>
      <c r="AF112" s="41"/>
      <c r="AG112" s="104">
        <v>4488</v>
      </c>
      <c r="AH112" s="41"/>
      <c r="AI112" s="41"/>
      <c r="AJ112" s="85">
        <f t="shared" si="1"/>
        <v>0</v>
      </c>
    </row>
    <row r="113" spans="1:36" x14ac:dyDescent="0.25">
      <c r="A113" s="24">
        <v>105</v>
      </c>
      <c r="B113" s="35" t="s">
        <v>4</v>
      </c>
      <c r="P113" s="53" t="s">
        <v>1237</v>
      </c>
      <c r="Q113" s="55">
        <v>8167</v>
      </c>
      <c r="R113" s="104"/>
      <c r="S113" s="104"/>
      <c r="T113" s="104"/>
      <c r="U113" s="104"/>
      <c r="V113" s="104"/>
      <c r="W113" s="104"/>
      <c r="X113" s="55">
        <v>1010</v>
      </c>
      <c r="Y113" s="104"/>
      <c r="Z113" s="104"/>
      <c r="AA113" s="104"/>
      <c r="AB113" s="104">
        <v>0</v>
      </c>
      <c r="AC113" s="104">
        <v>1010</v>
      </c>
      <c r="AD113" s="50" t="s">
        <v>1590</v>
      </c>
      <c r="AE113" s="41"/>
      <c r="AF113" s="41"/>
      <c r="AG113" s="104">
        <v>0</v>
      </c>
      <c r="AH113" s="41"/>
      <c r="AI113" s="41"/>
      <c r="AJ113" s="85">
        <f t="shared" si="1"/>
        <v>0</v>
      </c>
    </row>
    <row r="114" spans="1:36" x14ac:dyDescent="0.25">
      <c r="A114" s="24">
        <v>106</v>
      </c>
      <c r="B114" s="35" t="s">
        <v>4</v>
      </c>
      <c r="P114" s="53" t="s">
        <v>1238</v>
      </c>
      <c r="Q114" s="55">
        <v>176612</v>
      </c>
      <c r="R114" s="104"/>
      <c r="S114" s="104"/>
      <c r="T114" s="104"/>
      <c r="U114" s="104"/>
      <c r="V114" s="104"/>
      <c r="W114" s="104"/>
      <c r="X114" s="55">
        <v>5610</v>
      </c>
      <c r="Y114" s="104"/>
      <c r="Z114" s="104"/>
      <c r="AA114" s="104"/>
      <c r="AB114" s="104">
        <v>4488</v>
      </c>
      <c r="AC114" s="104">
        <v>1122</v>
      </c>
      <c r="AD114" s="50" t="s">
        <v>1590</v>
      </c>
      <c r="AE114" s="41"/>
      <c r="AF114" s="41"/>
      <c r="AG114" s="104">
        <v>4488</v>
      </c>
      <c r="AH114" s="41"/>
      <c r="AI114" s="41"/>
      <c r="AJ114" s="85">
        <f t="shared" si="1"/>
        <v>0</v>
      </c>
    </row>
    <row r="115" spans="1:36" x14ac:dyDescent="0.25">
      <c r="A115" s="24">
        <v>107</v>
      </c>
      <c r="B115" s="35" t="s">
        <v>4</v>
      </c>
      <c r="P115" s="53" t="s">
        <v>1239</v>
      </c>
      <c r="Q115" s="55">
        <v>354214</v>
      </c>
      <c r="R115" s="104"/>
      <c r="S115" s="104"/>
      <c r="T115" s="104"/>
      <c r="U115" s="104"/>
      <c r="V115" s="104"/>
      <c r="W115" s="104"/>
      <c r="X115" s="55">
        <v>5610</v>
      </c>
      <c r="Y115" s="104"/>
      <c r="Z115" s="104"/>
      <c r="AA115" s="104"/>
      <c r="AB115" s="104">
        <v>4488</v>
      </c>
      <c r="AC115" s="104">
        <v>1122</v>
      </c>
      <c r="AD115" s="50" t="s">
        <v>1590</v>
      </c>
      <c r="AE115" s="41"/>
      <c r="AF115" s="41"/>
      <c r="AG115" s="104">
        <v>4488</v>
      </c>
      <c r="AH115" s="41"/>
      <c r="AI115" s="41"/>
      <c r="AJ115" s="85">
        <f t="shared" si="1"/>
        <v>0</v>
      </c>
    </row>
    <row r="116" spans="1:36" x14ac:dyDescent="0.25">
      <c r="A116" s="24">
        <v>108</v>
      </c>
      <c r="B116" s="35" t="s">
        <v>4</v>
      </c>
      <c r="P116" s="53" t="s">
        <v>1240</v>
      </c>
      <c r="Q116" s="55">
        <v>176612</v>
      </c>
      <c r="R116" s="104"/>
      <c r="S116" s="104"/>
      <c r="T116" s="104"/>
      <c r="U116" s="104"/>
      <c r="V116" s="104"/>
      <c r="W116" s="104"/>
      <c r="X116" s="55">
        <v>5610</v>
      </c>
      <c r="Y116" s="104"/>
      <c r="Z116" s="104"/>
      <c r="AA116" s="104"/>
      <c r="AB116" s="104">
        <v>4488</v>
      </c>
      <c r="AC116" s="104">
        <v>1122</v>
      </c>
      <c r="AD116" s="50" t="s">
        <v>1590</v>
      </c>
      <c r="AE116" s="41"/>
      <c r="AF116" s="41"/>
      <c r="AG116" s="104">
        <v>4488</v>
      </c>
      <c r="AH116" s="41"/>
      <c r="AI116" s="41"/>
      <c r="AJ116" s="85">
        <f t="shared" si="1"/>
        <v>0</v>
      </c>
    </row>
    <row r="117" spans="1:36" x14ac:dyDescent="0.25">
      <c r="A117" s="24">
        <v>109</v>
      </c>
      <c r="B117" s="35" t="s">
        <v>4</v>
      </c>
      <c r="P117" s="53" t="s">
        <v>1241</v>
      </c>
      <c r="Q117" s="55">
        <v>354214</v>
      </c>
      <c r="R117" s="104"/>
      <c r="S117" s="104"/>
      <c r="T117" s="104"/>
      <c r="U117" s="104"/>
      <c r="V117" s="104"/>
      <c r="W117" s="104"/>
      <c r="X117" s="55">
        <v>5610</v>
      </c>
      <c r="Y117" s="104"/>
      <c r="Z117" s="104"/>
      <c r="AA117" s="104"/>
      <c r="AB117" s="104">
        <v>4488</v>
      </c>
      <c r="AC117" s="104">
        <v>1122</v>
      </c>
      <c r="AD117" s="50" t="s">
        <v>1590</v>
      </c>
      <c r="AE117" s="41"/>
      <c r="AF117" s="41"/>
      <c r="AG117" s="104">
        <v>4488</v>
      </c>
      <c r="AH117" s="41"/>
      <c r="AI117" s="41"/>
      <c r="AJ117" s="85">
        <f t="shared" si="1"/>
        <v>0</v>
      </c>
    </row>
    <row r="118" spans="1:36" x14ac:dyDescent="0.25">
      <c r="A118" s="24">
        <v>110</v>
      </c>
      <c r="B118" s="35" t="s">
        <v>4</v>
      </c>
      <c r="P118" s="53" t="s">
        <v>1242</v>
      </c>
      <c r="Q118" s="55">
        <v>354214</v>
      </c>
      <c r="R118" s="104"/>
      <c r="S118" s="104"/>
      <c r="T118" s="104"/>
      <c r="U118" s="104"/>
      <c r="V118" s="104"/>
      <c r="W118" s="104"/>
      <c r="X118" s="55">
        <v>5610</v>
      </c>
      <c r="Y118" s="104"/>
      <c r="Z118" s="104"/>
      <c r="AA118" s="104"/>
      <c r="AB118" s="104">
        <v>4488</v>
      </c>
      <c r="AC118" s="104">
        <v>1122</v>
      </c>
      <c r="AD118" s="50" t="s">
        <v>1590</v>
      </c>
      <c r="AE118" s="41"/>
      <c r="AF118" s="41"/>
      <c r="AG118" s="104">
        <v>4488</v>
      </c>
      <c r="AH118" s="41"/>
      <c r="AI118" s="41"/>
      <c r="AJ118" s="85">
        <f t="shared" si="1"/>
        <v>0</v>
      </c>
    </row>
    <row r="119" spans="1:36" x14ac:dyDescent="0.25">
      <c r="A119" s="24">
        <v>111</v>
      </c>
      <c r="B119" s="35" t="s">
        <v>4</v>
      </c>
      <c r="P119" s="53" t="s">
        <v>1243</v>
      </c>
      <c r="Q119" s="55">
        <v>265413</v>
      </c>
      <c r="R119" s="104"/>
      <c r="S119" s="104"/>
      <c r="T119" s="104"/>
      <c r="U119" s="104"/>
      <c r="V119" s="104"/>
      <c r="W119" s="104"/>
      <c r="X119" s="55">
        <v>5610</v>
      </c>
      <c r="Y119" s="104"/>
      <c r="Z119" s="104"/>
      <c r="AA119" s="104"/>
      <c r="AB119" s="104">
        <v>4488</v>
      </c>
      <c r="AC119" s="104">
        <v>1122</v>
      </c>
      <c r="AD119" s="50" t="s">
        <v>1590</v>
      </c>
      <c r="AE119" s="41"/>
      <c r="AF119" s="41"/>
      <c r="AG119" s="104">
        <v>4488</v>
      </c>
      <c r="AH119" s="41"/>
      <c r="AI119" s="41"/>
      <c r="AJ119" s="85">
        <f t="shared" si="1"/>
        <v>0</v>
      </c>
    </row>
    <row r="120" spans="1:36" x14ac:dyDescent="0.25">
      <c r="A120" s="24">
        <v>112</v>
      </c>
      <c r="B120" s="35" t="s">
        <v>4</v>
      </c>
      <c r="P120" s="53" t="s">
        <v>1244</v>
      </c>
      <c r="Q120" s="55">
        <v>354214</v>
      </c>
      <c r="R120" s="104"/>
      <c r="S120" s="104"/>
      <c r="T120" s="104"/>
      <c r="U120" s="104"/>
      <c r="V120" s="104"/>
      <c r="W120" s="104"/>
      <c r="X120" s="55">
        <v>5610</v>
      </c>
      <c r="Y120" s="104"/>
      <c r="Z120" s="104"/>
      <c r="AA120" s="104"/>
      <c r="AB120" s="104">
        <v>4488</v>
      </c>
      <c r="AC120" s="104">
        <v>1122</v>
      </c>
      <c r="AD120" s="50" t="s">
        <v>1590</v>
      </c>
      <c r="AE120" s="41"/>
      <c r="AF120" s="41"/>
      <c r="AG120" s="104">
        <v>4488</v>
      </c>
      <c r="AH120" s="41"/>
      <c r="AI120" s="41"/>
      <c r="AJ120" s="85">
        <f t="shared" si="1"/>
        <v>0</v>
      </c>
    </row>
    <row r="121" spans="1:36" x14ac:dyDescent="0.25">
      <c r="A121" s="24">
        <v>113</v>
      </c>
      <c r="B121" s="35" t="s">
        <v>4</v>
      </c>
      <c r="P121" s="53" t="s">
        <v>1245</v>
      </c>
      <c r="Q121" s="55">
        <v>357980</v>
      </c>
      <c r="R121" s="104"/>
      <c r="S121" s="104"/>
      <c r="T121" s="104"/>
      <c r="U121" s="104"/>
      <c r="V121" s="104"/>
      <c r="W121" s="104"/>
      <c r="X121" s="55">
        <v>5610</v>
      </c>
      <c r="Y121" s="104"/>
      <c r="Z121" s="104"/>
      <c r="AA121" s="104"/>
      <c r="AB121" s="104">
        <v>4488</v>
      </c>
      <c r="AC121" s="104">
        <v>1122</v>
      </c>
      <c r="AD121" s="50" t="s">
        <v>1590</v>
      </c>
      <c r="AE121" s="41"/>
      <c r="AF121" s="41"/>
      <c r="AG121" s="104">
        <v>4488</v>
      </c>
      <c r="AH121" s="41"/>
      <c r="AI121" s="41"/>
      <c r="AJ121" s="85">
        <f t="shared" si="1"/>
        <v>0</v>
      </c>
    </row>
    <row r="122" spans="1:36" x14ac:dyDescent="0.25">
      <c r="A122" s="24">
        <v>114</v>
      </c>
      <c r="B122" s="35" t="s">
        <v>4</v>
      </c>
      <c r="P122" s="53" t="s">
        <v>1246</v>
      </c>
      <c r="Q122" s="55">
        <v>6418</v>
      </c>
      <c r="R122" s="104"/>
      <c r="S122" s="104"/>
      <c r="T122" s="104"/>
      <c r="U122" s="104"/>
      <c r="V122" s="104"/>
      <c r="W122" s="104"/>
      <c r="X122" s="55">
        <v>1010</v>
      </c>
      <c r="Y122" s="104"/>
      <c r="Z122" s="104"/>
      <c r="AA122" s="104"/>
      <c r="AB122" s="104">
        <v>0</v>
      </c>
      <c r="AC122" s="104">
        <v>1010</v>
      </c>
      <c r="AD122" s="50" t="s">
        <v>1590</v>
      </c>
      <c r="AE122" s="41"/>
      <c r="AF122" s="41"/>
      <c r="AG122" s="104">
        <v>0</v>
      </c>
      <c r="AH122" s="41"/>
      <c r="AI122" s="41"/>
      <c r="AJ122" s="85">
        <f t="shared" si="1"/>
        <v>0</v>
      </c>
    </row>
    <row r="123" spans="1:36" x14ac:dyDescent="0.25">
      <c r="A123" s="24">
        <v>115</v>
      </c>
      <c r="B123" s="35" t="s">
        <v>4</v>
      </c>
      <c r="P123" s="53" t="s">
        <v>1247</v>
      </c>
      <c r="Q123" s="55">
        <v>7032</v>
      </c>
      <c r="R123" s="104"/>
      <c r="S123" s="104"/>
      <c r="T123" s="104"/>
      <c r="U123" s="104"/>
      <c r="V123" s="104"/>
      <c r="W123" s="104"/>
      <c r="X123" s="55">
        <v>1010</v>
      </c>
      <c r="Y123" s="104"/>
      <c r="Z123" s="104"/>
      <c r="AA123" s="104"/>
      <c r="AB123" s="104">
        <v>0</v>
      </c>
      <c r="AC123" s="104">
        <v>1010</v>
      </c>
      <c r="AD123" s="50" t="s">
        <v>1590</v>
      </c>
      <c r="AE123" s="41"/>
      <c r="AF123" s="41"/>
      <c r="AG123" s="104">
        <v>0</v>
      </c>
      <c r="AH123" s="41"/>
      <c r="AI123" s="41"/>
      <c r="AJ123" s="85">
        <f t="shared" si="1"/>
        <v>0</v>
      </c>
    </row>
    <row r="124" spans="1:36" x14ac:dyDescent="0.25">
      <c r="A124" s="24">
        <v>116</v>
      </c>
      <c r="B124" s="35" t="s">
        <v>4</v>
      </c>
      <c r="P124" s="53" t="s">
        <v>1248</v>
      </c>
      <c r="Q124" s="55">
        <v>8167</v>
      </c>
      <c r="R124" s="104"/>
      <c r="S124" s="104"/>
      <c r="T124" s="104"/>
      <c r="U124" s="104"/>
      <c r="V124" s="104"/>
      <c r="W124" s="104"/>
      <c r="X124" s="55">
        <v>1010</v>
      </c>
      <c r="Y124" s="104"/>
      <c r="Z124" s="104"/>
      <c r="AA124" s="104"/>
      <c r="AB124" s="104">
        <v>0</v>
      </c>
      <c r="AC124" s="104">
        <v>1010</v>
      </c>
      <c r="AD124" s="50" t="s">
        <v>1590</v>
      </c>
      <c r="AE124" s="41"/>
      <c r="AF124" s="41"/>
      <c r="AG124" s="104">
        <v>0</v>
      </c>
      <c r="AH124" s="41"/>
      <c r="AI124" s="41"/>
      <c r="AJ124" s="85">
        <f t="shared" si="1"/>
        <v>0</v>
      </c>
    </row>
    <row r="125" spans="1:36" x14ac:dyDescent="0.25">
      <c r="A125" s="24">
        <v>117</v>
      </c>
      <c r="B125" s="35" t="s">
        <v>4</v>
      </c>
      <c r="P125" s="53" t="s">
        <v>1249</v>
      </c>
      <c r="Q125" s="55">
        <v>6508</v>
      </c>
      <c r="R125" s="104"/>
      <c r="S125" s="104"/>
      <c r="T125" s="104"/>
      <c r="U125" s="104"/>
      <c r="V125" s="104"/>
      <c r="W125" s="104"/>
      <c r="X125" s="55">
        <v>1010</v>
      </c>
      <c r="Y125" s="104"/>
      <c r="Z125" s="104"/>
      <c r="AA125" s="104"/>
      <c r="AB125" s="104">
        <v>0</v>
      </c>
      <c r="AC125" s="104">
        <v>1010</v>
      </c>
      <c r="AD125" s="50" t="s">
        <v>1590</v>
      </c>
      <c r="AE125" s="41"/>
      <c r="AF125" s="41"/>
      <c r="AG125" s="104">
        <v>0</v>
      </c>
      <c r="AH125" s="41"/>
      <c r="AI125" s="41"/>
      <c r="AJ125" s="85">
        <f t="shared" si="1"/>
        <v>0</v>
      </c>
    </row>
    <row r="126" spans="1:36" x14ac:dyDescent="0.25">
      <c r="A126" s="24">
        <v>118</v>
      </c>
      <c r="B126" s="35" t="s">
        <v>4</v>
      </c>
      <c r="P126" s="53" t="s">
        <v>1250</v>
      </c>
      <c r="Q126" s="55">
        <v>176612</v>
      </c>
      <c r="R126" s="104"/>
      <c r="S126" s="104"/>
      <c r="T126" s="104"/>
      <c r="U126" s="104"/>
      <c r="V126" s="104"/>
      <c r="W126" s="104"/>
      <c r="X126" s="55">
        <v>176612</v>
      </c>
      <c r="Y126" s="104"/>
      <c r="Z126" s="104"/>
      <c r="AA126" s="104"/>
      <c r="AB126" s="104">
        <v>140167.6</v>
      </c>
      <c r="AC126" s="104">
        <v>36444.400000000001</v>
      </c>
      <c r="AD126" s="50" t="s">
        <v>1590</v>
      </c>
      <c r="AE126" s="41"/>
      <c r="AF126" s="41"/>
      <c r="AG126" s="104">
        <v>140167.6</v>
      </c>
      <c r="AH126" s="41"/>
      <c r="AI126" s="41"/>
      <c r="AJ126" s="85">
        <f t="shared" si="1"/>
        <v>0</v>
      </c>
    </row>
    <row r="127" spans="1:36" x14ac:dyDescent="0.25">
      <c r="A127" s="24">
        <v>119</v>
      </c>
      <c r="B127" s="35" t="s">
        <v>4</v>
      </c>
      <c r="P127" s="53" t="s">
        <v>1251</v>
      </c>
      <c r="Q127" s="55">
        <v>8167</v>
      </c>
      <c r="R127" s="104"/>
      <c r="S127" s="104"/>
      <c r="T127" s="104"/>
      <c r="U127" s="104"/>
      <c r="V127" s="104"/>
      <c r="W127" s="104"/>
      <c r="X127" s="55">
        <v>1010</v>
      </c>
      <c r="Y127" s="104"/>
      <c r="Z127" s="104"/>
      <c r="AA127" s="104"/>
      <c r="AB127" s="104">
        <v>0</v>
      </c>
      <c r="AC127" s="104">
        <v>1010</v>
      </c>
      <c r="AD127" s="50" t="s">
        <v>1590</v>
      </c>
      <c r="AE127" s="41"/>
      <c r="AF127" s="41"/>
      <c r="AG127" s="104">
        <v>0</v>
      </c>
      <c r="AH127" s="41"/>
      <c r="AI127" s="41"/>
      <c r="AJ127" s="85">
        <f t="shared" si="1"/>
        <v>0</v>
      </c>
    </row>
    <row r="128" spans="1:36" x14ac:dyDescent="0.25">
      <c r="A128" s="24">
        <v>120</v>
      </c>
      <c r="B128" s="35" t="s">
        <v>4</v>
      </c>
      <c r="P128" s="53" t="s">
        <v>1252</v>
      </c>
      <c r="Q128" s="55">
        <v>6418</v>
      </c>
      <c r="R128" s="104"/>
      <c r="S128" s="104"/>
      <c r="T128" s="104"/>
      <c r="U128" s="104"/>
      <c r="V128" s="104"/>
      <c r="W128" s="104"/>
      <c r="X128" s="55">
        <v>1010</v>
      </c>
      <c r="Y128" s="104"/>
      <c r="Z128" s="104"/>
      <c r="AA128" s="104"/>
      <c r="AB128" s="104">
        <v>0</v>
      </c>
      <c r="AC128" s="104">
        <v>1010</v>
      </c>
      <c r="AD128" s="50" t="s">
        <v>1590</v>
      </c>
      <c r="AE128" s="41"/>
      <c r="AF128" s="41"/>
      <c r="AG128" s="104">
        <v>0</v>
      </c>
      <c r="AH128" s="41"/>
      <c r="AI128" s="41"/>
      <c r="AJ128" s="85">
        <f t="shared" si="1"/>
        <v>0</v>
      </c>
    </row>
    <row r="129" spans="1:36" x14ac:dyDescent="0.25">
      <c r="A129" s="24">
        <v>121</v>
      </c>
      <c r="B129" s="35" t="s">
        <v>4</v>
      </c>
      <c r="P129" s="53" t="s">
        <v>1253</v>
      </c>
      <c r="Q129" s="55">
        <v>207540</v>
      </c>
      <c r="R129" s="104"/>
      <c r="S129" s="104"/>
      <c r="T129" s="104"/>
      <c r="U129" s="104"/>
      <c r="V129" s="104"/>
      <c r="W129" s="104"/>
      <c r="X129" s="55">
        <v>7330</v>
      </c>
      <c r="Y129" s="104"/>
      <c r="Z129" s="104"/>
      <c r="AA129" s="104"/>
      <c r="AB129" s="104">
        <v>5864</v>
      </c>
      <c r="AC129" s="104">
        <v>1466</v>
      </c>
      <c r="AD129" s="50" t="s">
        <v>1590</v>
      </c>
      <c r="AE129" s="41"/>
      <c r="AF129" s="41"/>
      <c r="AG129" s="104">
        <v>5864</v>
      </c>
      <c r="AH129" s="41"/>
      <c r="AI129" s="41"/>
      <c r="AJ129" s="85">
        <f t="shared" si="1"/>
        <v>0</v>
      </c>
    </row>
    <row r="130" spans="1:36" x14ac:dyDescent="0.25">
      <c r="A130" s="24">
        <v>122</v>
      </c>
      <c r="B130" s="35" t="s">
        <v>4</v>
      </c>
      <c r="P130" s="53" t="s">
        <v>1254</v>
      </c>
      <c r="Q130" s="55">
        <v>8167</v>
      </c>
      <c r="R130" s="104"/>
      <c r="S130" s="104"/>
      <c r="T130" s="104"/>
      <c r="U130" s="104"/>
      <c r="V130" s="104"/>
      <c r="W130" s="104"/>
      <c r="X130" s="55">
        <v>1010</v>
      </c>
      <c r="Y130" s="104"/>
      <c r="Z130" s="104"/>
      <c r="AA130" s="104"/>
      <c r="AB130" s="104">
        <v>0</v>
      </c>
      <c r="AC130" s="104">
        <v>1010</v>
      </c>
      <c r="AD130" s="50" t="s">
        <v>1590</v>
      </c>
      <c r="AE130" s="41"/>
      <c r="AF130" s="41"/>
      <c r="AG130" s="104">
        <v>0</v>
      </c>
      <c r="AH130" s="41"/>
      <c r="AI130" s="41"/>
      <c r="AJ130" s="85">
        <f t="shared" si="1"/>
        <v>0</v>
      </c>
    </row>
    <row r="131" spans="1:36" x14ac:dyDescent="0.25">
      <c r="A131" s="24">
        <v>123</v>
      </c>
      <c r="B131" s="35" t="s">
        <v>4</v>
      </c>
      <c r="P131" s="53" t="s">
        <v>1255</v>
      </c>
      <c r="Q131" s="55">
        <v>361418</v>
      </c>
      <c r="R131" s="104"/>
      <c r="S131" s="104"/>
      <c r="T131" s="104"/>
      <c r="U131" s="104"/>
      <c r="V131" s="104"/>
      <c r="W131" s="104"/>
      <c r="X131" s="55">
        <v>5610</v>
      </c>
      <c r="Y131" s="104"/>
      <c r="Z131" s="104"/>
      <c r="AA131" s="104"/>
      <c r="AB131" s="104">
        <v>4488</v>
      </c>
      <c r="AC131" s="104">
        <v>1122</v>
      </c>
      <c r="AD131" s="50" t="s">
        <v>1590</v>
      </c>
      <c r="AE131" s="41"/>
      <c r="AF131" s="41"/>
      <c r="AG131" s="104">
        <v>4488</v>
      </c>
      <c r="AH131" s="41"/>
      <c r="AI131" s="41"/>
      <c r="AJ131" s="85">
        <f t="shared" si="1"/>
        <v>0</v>
      </c>
    </row>
    <row r="132" spans="1:36" x14ac:dyDescent="0.25">
      <c r="A132" s="24">
        <v>124</v>
      </c>
      <c r="B132" s="35" t="s">
        <v>4</v>
      </c>
      <c r="P132" s="53" t="s">
        <v>1256</v>
      </c>
      <c r="Q132" s="55">
        <v>142598</v>
      </c>
      <c r="R132" s="104"/>
      <c r="S132" s="104"/>
      <c r="T132" s="104"/>
      <c r="U132" s="104"/>
      <c r="V132" s="104"/>
      <c r="W132" s="104"/>
      <c r="X132" s="55">
        <v>5610</v>
      </c>
      <c r="Y132" s="104"/>
      <c r="Z132" s="104"/>
      <c r="AA132" s="104"/>
      <c r="AB132" s="104">
        <v>4488</v>
      </c>
      <c r="AC132" s="104">
        <v>1122</v>
      </c>
      <c r="AD132" s="50" t="s">
        <v>1590</v>
      </c>
      <c r="AE132" s="41"/>
      <c r="AF132" s="41"/>
      <c r="AG132" s="104">
        <v>4488</v>
      </c>
      <c r="AH132" s="41"/>
      <c r="AI132" s="41"/>
      <c r="AJ132" s="85">
        <f t="shared" si="1"/>
        <v>0</v>
      </c>
    </row>
    <row r="133" spans="1:36" x14ac:dyDescent="0.25">
      <c r="A133" s="24">
        <v>125</v>
      </c>
      <c r="B133" s="35" t="s">
        <v>4</v>
      </c>
      <c r="P133" s="53" t="s">
        <v>1257</v>
      </c>
      <c r="Q133" s="55">
        <v>247347</v>
      </c>
      <c r="R133" s="104"/>
      <c r="S133" s="104"/>
      <c r="T133" s="104"/>
      <c r="U133" s="104"/>
      <c r="V133" s="104"/>
      <c r="W133" s="104"/>
      <c r="X133" s="55">
        <v>5610</v>
      </c>
      <c r="Y133" s="104"/>
      <c r="Z133" s="104"/>
      <c r="AA133" s="104"/>
      <c r="AB133" s="104">
        <v>4488</v>
      </c>
      <c r="AC133" s="104">
        <v>1122</v>
      </c>
      <c r="AD133" s="50" t="s">
        <v>1590</v>
      </c>
      <c r="AE133" s="41"/>
      <c r="AF133" s="41"/>
      <c r="AG133" s="104">
        <v>4488</v>
      </c>
      <c r="AH133" s="41"/>
      <c r="AI133" s="41"/>
      <c r="AJ133" s="85">
        <f t="shared" si="1"/>
        <v>0</v>
      </c>
    </row>
    <row r="134" spans="1:36" x14ac:dyDescent="0.25">
      <c r="A134" s="24">
        <v>126</v>
      </c>
      <c r="B134" s="35" t="s">
        <v>4</v>
      </c>
      <c r="P134" s="53" t="s">
        <v>1258</v>
      </c>
      <c r="Q134" s="55">
        <v>361418</v>
      </c>
      <c r="R134" s="104"/>
      <c r="S134" s="104"/>
      <c r="T134" s="104"/>
      <c r="U134" s="104"/>
      <c r="V134" s="104"/>
      <c r="W134" s="104"/>
      <c r="X134" s="55">
        <v>5610</v>
      </c>
      <c r="Y134" s="104"/>
      <c r="Z134" s="104"/>
      <c r="AA134" s="104"/>
      <c r="AB134" s="104">
        <v>4488</v>
      </c>
      <c r="AC134" s="104">
        <v>1122</v>
      </c>
      <c r="AD134" s="50" t="s">
        <v>1590</v>
      </c>
      <c r="AE134" s="41"/>
      <c r="AF134" s="41"/>
      <c r="AG134" s="104">
        <v>4488</v>
      </c>
      <c r="AH134" s="41"/>
      <c r="AI134" s="41"/>
      <c r="AJ134" s="85">
        <f t="shared" si="1"/>
        <v>0</v>
      </c>
    </row>
    <row r="135" spans="1:36" x14ac:dyDescent="0.25">
      <c r="A135" s="24">
        <v>127</v>
      </c>
      <c r="B135" s="35" t="s">
        <v>4</v>
      </c>
      <c r="P135" s="53" t="s">
        <v>1259</v>
      </c>
      <c r="Q135" s="55">
        <v>354214</v>
      </c>
      <c r="R135" s="104"/>
      <c r="S135" s="104"/>
      <c r="T135" s="104"/>
      <c r="U135" s="104"/>
      <c r="V135" s="104"/>
      <c r="W135" s="104"/>
      <c r="X135" s="55">
        <v>5610</v>
      </c>
      <c r="Y135" s="104"/>
      <c r="Z135" s="104"/>
      <c r="AA135" s="104"/>
      <c r="AB135" s="104">
        <v>4488</v>
      </c>
      <c r="AC135" s="104">
        <v>1122</v>
      </c>
      <c r="AD135" s="50" t="s">
        <v>1590</v>
      </c>
      <c r="AE135" s="41"/>
      <c r="AF135" s="41"/>
      <c r="AG135" s="104">
        <v>4488</v>
      </c>
      <c r="AH135" s="41"/>
      <c r="AI135" s="41"/>
      <c r="AJ135" s="85">
        <f t="shared" si="1"/>
        <v>0</v>
      </c>
    </row>
    <row r="136" spans="1:36" x14ac:dyDescent="0.25">
      <c r="A136" s="24">
        <v>128</v>
      </c>
      <c r="B136" s="35" t="s">
        <v>4</v>
      </c>
      <c r="P136" s="53" t="s">
        <v>1260</v>
      </c>
      <c r="Q136" s="55">
        <v>354214</v>
      </c>
      <c r="R136" s="104"/>
      <c r="S136" s="104"/>
      <c r="T136" s="104"/>
      <c r="U136" s="104"/>
      <c r="V136" s="104"/>
      <c r="W136" s="104"/>
      <c r="X136" s="55">
        <v>5610</v>
      </c>
      <c r="Y136" s="104"/>
      <c r="Z136" s="104"/>
      <c r="AA136" s="104"/>
      <c r="AB136" s="104">
        <v>4488</v>
      </c>
      <c r="AC136" s="104">
        <v>1122</v>
      </c>
      <c r="AD136" s="50" t="s">
        <v>1590</v>
      </c>
      <c r="AE136" s="41"/>
      <c r="AF136" s="41"/>
      <c r="AG136" s="104">
        <v>4488</v>
      </c>
      <c r="AH136" s="41"/>
      <c r="AI136" s="41"/>
      <c r="AJ136" s="85">
        <f t="shared" si="1"/>
        <v>0</v>
      </c>
    </row>
    <row r="137" spans="1:36" x14ac:dyDescent="0.25">
      <c r="A137" s="24">
        <v>129</v>
      </c>
      <c r="B137" s="35" t="s">
        <v>4</v>
      </c>
      <c r="P137" s="53" t="s">
        <v>1261</v>
      </c>
      <c r="Q137" s="55">
        <v>354214</v>
      </c>
      <c r="R137" s="104"/>
      <c r="S137" s="104"/>
      <c r="T137" s="104"/>
      <c r="U137" s="104"/>
      <c r="V137" s="104"/>
      <c r="W137" s="104"/>
      <c r="X137" s="55">
        <v>5610</v>
      </c>
      <c r="Y137" s="104"/>
      <c r="Z137" s="104"/>
      <c r="AA137" s="104"/>
      <c r="AB137" s="104">
        <v>4488</v>
      </c>
      <c r="AC137" s="104">
        <v>1122</v>
      </c>
      <c r="AD137" s="50" t="s">
        <v>1590</v>
      </c>
      <c r="AE137" s="41"/>
      <c r="AF137" s="41"/>
      <c r="AG137" s="104">
        <v>4488</v>
      </c>
      <c r="AH137" s="41"/>
      <c r="AI137" s="41"/>
      <c r="AJ137" s="85">
        <f t="shared" si="1"/>
        <v>0</v>
      </c>
    </row>
    <row r="138" spans="1:36" x14ac:dyDescent="0.25">
      <c r="A138" s="24">
        <v>130</v>
      </c>
      <c r="B138" s="35" t="s">
        <v>4</v>
      </c>
      <c r="P138" s="53" t="s">
        <v>1262</v>
      </c>
      <c r="Q138" s="55">
        <v>180214</v>
      </c>
      <c r="R138" s="104"/>
      <c r="S138" s="104"/>
      <c r="T138" s="104"/>
      <c r="U138" s="104"/>
      <c r="V138" s="104"/>
      <c r="W138" s="104"/>
      <c r="X138" s="55">
        <v>5610</v>
      </c>
      <c r="Y138" s="104"/>
      <c r="Z138" s="104"/>
      <c r="AA138" s="104"/>
      <c r="AB138" s="104">
        <v>4488</v>
      </c>
      <c r="AC138" s="104">
        <v>1122</v>
      </c>
      <c r="AD138" s="50" t="s">
        <v>1590</v>
      </c>
      <c r="AE138" s="41"/>
      <c r="AF138" s="41"/>
      <c r="AG138" s="104">
        <v>4488</v>
      </c>
      <c r="AH138" s="41"/>
      <c r="AI138" s="41"/>
      <c r="AJ138" s="85">
        <f t="shared" ref="AJ138:AJ201" si="2">X138-AB138-AC138</f>
        <v>0</v>
      </c>
    </row>
    <row r="139" spans="1:36" x14ac:dyDescent="0.25">
      <c r="A139" s="24">
        <v>131</v>
      </c>
      <c r="B139" s="35" t="s">
        <v>4</v>
      </c>
      <c r="P139" s="53" t="s">
        <v>1263</v>
      </c>
      <c r="Q139" s="55">
        <v>354214</v>
      </c>
      <c r="R139" s="104"/>
      <c r="S139" s="104"/>
      <c r="T139" s="104"/>
      <c r="U139" s="104"/>
      <c r="V139" s="104"/>
      <c r="W139" s="104"/>
      <c r="X139" s="55">
        <v>5610</v>
      </c>
      <c r="Y139" s="104"/>
      <c r="Z139" s="104"/>
      <c r="AA139" s="104"/>
      <c r="AB139" s="104">
        <v>4488</v>
      </c>
      <c r="AC139" s="104">
        <v>1122</v>
      </c>
      <c r="AD139" s="50" t="s">
        <v>1590</v>
      </c>
      <c r="AE139" s="41"/>
      <c r="AF139" s="41"/>
      <c r="AG139" s="104">
        <v>4488</v>
      </c>
      <c r="AH139" s="41"/>
      <c r="AI139" s="41"/>
      <c r="AJ139" s="85">
        <f t="shared" si="2"/>
        <v>0</v>
      </c>
    </row>
    <row r="140" spans="1:36" x14ac:dyDescent="0.25">
      <c r="A140" s="24">
        <v>132</v>
      </c>
      <c r="B140" s="35" t="s">
        <v>4</v>
      </c>
      <c r="P140" s="53" t="s">
        <v>1264</v>
      </c>
      <c r="Q140" s="55">
        <v>142598</v>
      </c>
      <c r="R140" s="104"/>
      <c r="S140" s="104"/>
      <c r="T140" s="104"/>
      <c r="U140" s="104"/>
      <c r="V140" s="104"/>
      <c r="W140" s="104"/>
      <c r="X140" s="55">
        <v>5610</v>
      </c>
      <c r="Y140" s="104"/>
      <c r="Z140" s="104"/>
      <c r="AA140" s="104"/>
      <c r="AB140" s="104">
        <v>4488</v>
      </c>
      <c r="AC140" s="104">
        <v>1122</v>
      </c>
      <c r="AD140" s="50" t="s">
        <v>1590</v>
      </c>
      <c r="AE140" s="41"/>
      <c r="AF140" s="41"/>
      <c r="AG140" s="104">
        <v>4488</v>
      </c>
      <c r="AH140" s="41"/>
      <c r="AI140" s="41"/>
      <c r="AJ140" s="85">
        <f t="shared" si="2"/>
        <v>0</v>
      </c>
    </row>
    <row r="141" spans="1:36" x14ac:dyDescent="0.25">
      <c r="A141" s="24">
        <v>133</v>
      </c>
      <c r="B141" s="35" t="s">
        <v>4</v>
      </c>
      <c r="P141" s="53" t="s">
        <v>1265</v>
      </c>
      <c r="Q141" s="55">
        <v>354214</v>
      </c>
      <c r="R141" s="104"/>
      <c r="S141" s="104"/>
      <c r="T141" s="104"/>
      <c r="U141" s="104"/>
      <c r="V141" s="104"/>
      <c r="W141" s="104"/>
      <c r="X141" s="55">
        <v>5610</v>
      </c>
      <c r="Y141" s="104"/>
      <c r="Z141" s="104"/>
      <c r="AA141" s="104"/>
      <c r="AB141" s="104">
        <v>4488</v>
      </c>
      <c r="AC141" s="104">
        <v>1122</v>
      </c>
      <c r="AD141" s="50" t="s">
        <v>1590</v>
      </c>
      <c r="AE141" s="41"/>
      <c r="AF141" s="41"/>
      <c r="AG141" s="104">
        <v>4488</v>
      </c>
      <c r="AH141" s="41"/>
      <c r="AI141" s="41"/>
      <c r="AJ141" s="85">
        <f t="shared" si="2"/>
        <v>0</v>
      </c>
    </row>
    <row r="142" spans="1:36" x14ac:dyDescent="0.25">
      <c r="A142" s="24">
        <v>134</v>
      </c>
      <c r="B142" s="35" t="s">
        <v>4</v>
      </c>
      <c r="P142" s="53" t="s">
        <v>1266</v>
      </c>
      <c r="Q142" s="55">
        <v>330189</v>
      </c>
      <c r="R142" s="104"/>
      <c r="S142" s="104"/>
      <c r="T142" s="104"/>
      <c r="U142" s="104"/>
      <c r="V142" s="104"/>
      <c r="W142" s="104"/>
      <c r="X142" s="55">
        <v>5610</v>
      </c>
      <c r="Y142" s="104"/>
      <c r="Z142" s="104"/>
      <c r="AA142" s="104"/>
      <c r="AB142" s="104">
        <v>4488</v>
      </c>
      <c r="AC142" s="104">
        <v>1122</v>
      </c>
      <c r="AD142" s="50" t="s">
        <v>1590</v>
      </c>
      <c r="AE142" s="41"/>
      <c r="AF142" s="41"/>
      <c r="AG142" s="104">
        <v>4488</v>
      </c>
      <c r="AH142" s="41"/>
      <c r="AI142" s="41"/>
      <c r="AJ142" s="85">
        <f t="shared" si="2"/>
        <v>0</v>
      </c>
    </row>
    <row r="143" spans="1:36" x14ac:dyDescent="0.25">
      <c r="A143" s="24">
        <v>135</v>
      </c>
      <c r="B143" s="35" t="s">
        <v>4</v>
      </c>
      <c r="P143" s="53" t="s">
        <v>1267</v>
      </c>
      <c r="Q143" s="55">
        <v>361418</v>
      </c>
      <c r="R143" s="104"/>
      <c r="S143" s="104"/>
      <c r="T143" s="104"/>
      <c r="U143" s="104"/>
      <c r="V143" s="104"/>
      <c r="W143" s="104"/>
      <c r="X143" s="55">
        <v>5610</v>
      </c>
      <c r="Y143" s="104"/>
      <c r="Z143" s="104"/>
      <c r="AA143" s="104"/>
      <c r="AB143" s="104">
        <v>4488</v>
      </c>
      <c r="AC143" s="104">
        <v>1122</v>
      </c>
      <c r="AD143" s="50" t="s">
        <v>1590</v>
      </c>
      <c r="AE143" s="41"/>
      <c r="AF143" s="41"/>
      <c r="AG143" s="104">
        <v>4488</v>
      </c>
      <c r="AH143" s="41"/>
      <c r="AI143" s="41"/>
      <c r="AJ143" s="85">
        <f t="shared" si="2"/>
        <v>0</v>
      </c>
    </row>
    <row r="144" spans="1:36" x14ac:dyDescent="0.25">
      <c r="A144" s="24">
        <v>136</v>
      </c>
      <c r="B144" s="35" t="s">
        <v>4</v>
      </c>
      <c r="P144" s="53" t="s">
        <v>1268</v>
      </c>
      <c r="Q144" s="55">
        <v>354214</v>
      </c>
      <c r="R144" s="104"/>
      <c r="S144" s="104"/>
      <c r="T144" s="104"/>
      <c r="U144" s="104"/>
      <c r="V144" s="104"/>
      <c r="W144" s="104"/>
      <c r="X144" s="55">
        <v>5610</v>
      </c>
      <c r="Y144" s="104"/>
      <c r="Z144" s="104"/>
      <c r="AA144" s="104"/>
      <c r="AB144" s="104">
        <v>4488</v>
      </c>
      <c r="AC144" s="104">
        <v>1122</v>
      </c>
      <c r="AD144" s="50" t="s">
        <v>1590</v>
      </c>
      <c r="AE144" s="41"/>
      <c r="AF144" s="41"/>
      <c r="AG144" s="104">
        <v>4488</v>
      </c>
      <c r="AH144" s="41"/>
      <c r="AI144" s="41"/>
      <c r="AJ144" s="85">
        <f t="shared" si="2"/>
        <v>0</v>
      </c>
    </row>
    <row r="145" spans="1:36" x14ac:dyDescent="0.25">
      <c r="A145" s="24">
        <v>137</v>
      </c>
      <c r="B145" s="35" t="s">
        <v>4</v>
      </c>
      <c r="P145" s="53" t="s">
        <v>1269</v>
      </c>
      <c r="Q145" s="55">
        <v>207540</v>
      </c>
      <c r="R145" s="104"/>
      <c r="S145" s="104"/>
      <c r="T145" s="104"/>
      <c r="U145" s="104"/>
      <c r="V145" s="104"/>
      <c r="W145" s="104"/>
      <c r="X145" s="55">
        <v>76080</v>
      </c>
      <c r="Y145" s="104"/>
      <c r="Z145" s="104"/>
      <c r="AA145" s="104"/>
      <c r="AB145" s="104">
        <v>60864</v>
      </c>
      <c r="AC145" s="104">
        <v>15216</v>
      </c>
      <c r="AD145" s="50" t="s">
        <v>1590</v>
      </c>
      <c r="AE145" s="41"/>
      <c r="AF145" s="41"/>
      <c r="AG145" s="104">
        <v>60864</v>
      </c>
      <c r="AH145" s="41"/>
      <c r="AI145" s="41"/>
      <c r="AJ145" s="85">
        <f t="shared" si="2"/>
        <v>0</v>
      </c>
    </row>
    <row r="146" spans="1:36" x14ac:dyDescent="0.25">
      <c r="A146" s="24">
        <v>138</v>
      </c>
      <c r="B146" s="35" t="s">
        <v>4</v>
      </c>
      <c r="P146" s="53" t="s">
        <v>1270</v>
      </c>
      <c r="Q146" s="55">
        <v>354214</v>
      </c>
      <c r="R146" s="104"/>
      <c r="S146" s="104"/>
      <c r="T146" s="104"/>
      <c r="U146" s="104"/>
      <c r="V146" s="104"/>
      <c r="W146" s="104"/>
      <c r="X146" s="55">
        <v>5610</v>
      </c>
      <c r="Y146" s="104"/>
      <c r="Z146" s="104"/>
      <c r="AA146" s="104"/>
      <c r="AB146" s="104">
        <v>4488</v>
      </c>
      <c r="AC146" s="104">
        <v>1122</v>
      </c>
      <c r="AD146" s="50" t="s">
        <v>1590</v>
      </c>
      <c r="AE146" s="41"/>
      <c r="AF146" s="41"/>
      <c r="AG146" s="104">
        <v>4488</v>
      </c>
      <c r="AH146" s="41"/>
      <c r="AI146" s="41"/>
      <c r="AJ146" s="85">
        <f t="shared" si="2"/>
        <v>0</v>
      </c>
    </row>
    <row r="147" spans="1:36" x14ac:dyDescent="0.25">
      <c r="A147" s="24">
        <v>139</v>
      </c>
      <c r="B147" s="35" t="s">
        <v>4</v>
      </c>
      <c r="P147" s="53" t="s">
        <v>1271</v>
      </c>
      <c r="Q147" s="55">
        <v>443015</v>
      </c>
      <c r="R147" s="104"/>
      <c r="S147" s="104"/>
      <c r="T147" s="104"/>
      <c r="U147" s="104"/>
      <c r="V147" s="104"/>
      <c r="W147" s="104"/>
      <c r="X147" s="55">
        <v>5610</v>
      </c>
      <c r="Y147" s="104"/>
      <c r="Z147" s="104"/>
      <c r="AA147" s="104"/>
      <c r="AB147" s="104">
        <v>4488</v>
      </c>
      <c r="AC147" s="104">
        <v>1122</v>
      </c>
      <c r="AD147" s="50" t="s">
        <v>1590</v>
      </c>
      <c r="AE147" s="41"/>
      <c r="AF147" s="41"/>
      <c r="AG147" s="104">
        <v>4488</v>
      </c>
      <c r="AH147" s="41"/>
      <c r="AI147" s="41"/>
      <c r="AJ147" s="85">
        <f t="shared" si="2"/>
        <v>0</v>
      </c>
    </row>
    <row r="148" spans="1:36" x14ac:dyDescent="0.25">
      <c r="A148" s="24">
        <v>140</v>
      </c>
      <c r="B148" s="35" t="s">
        <v>4</v>
      </c>
      <c r="P148" s="53" t="s">
        <v>1272</v>
      </c>
      <c r="Q148" s="55">
        <v>8167</v>
      </c>
      <c r="R148" s="104"/>
      <c r="S148" s="104"/>
      <c r="T148" s="104"/>
      <c r="U148" s="104"/>
      <c r="V148" s="104"/>
      <c r="W148" s="104"/>
      <c r="X148" s="55">
        <v>1010</v>
      </c>
      <c r="Y148" s="104"/>
      <c r="Z148" s="104"/>
      <c r="AA148" s="104"/>
      <c r="AB148" s="104">
        <v>0</v>
      </c>
      <c r="AC148" s="104">
        <v>1010</v>
      </c>
      <c r="AD148" s="50" t="s">
        <v>1590</v>
      </c>
      <c r="AE148" s="41"/>
      <c r="AF148" s="41"/>
      <c r="AG148" s="104">
        <v>0</v>
      </c>
      <c r="AH148" s="41"/>
      <c r="AI148" s="41"/>
      <c r="AJ148" s="85">
        <f t="shared" si="2"/>
        <v>0</v>
      </c>
    </row>
    <row r="149" spans="1:36" x14ac:dyDescent="0.25">
      <c r="A149" s="24">
        <v>141</v>
      </c>
      <c r="B149" s="35" t="s">
        <v>4</v>
      </c>
      <c r="P149" s="53" t="s">
        <v>1273</v>
      </c>
      <c r="Q149" s="55">
        <v>7032</v>
      </c>
      <c r="R149" s="104"/>
      <c r="S149" s="104"/>
      <c r="T149" s="104"/>
      <c r="U149" s="104"/>
      <c r="V149" s="104"/>
      <c r="W149" s="104"/>
      <c r="X149" s="55">
        <v>1010</v>
      </c>
      <c r="Y149" s="104"/>
      <c r="Z149" s="104"/>
      <c r="AA149" s="104"/>
      <c r="AB149" s="104">
        <v>0</v>
      </c>
      <c r="AC149" s="104">
        <v>1010</v>
      </c>
      <c r="AD149" s="50" t="s">
        <v>1590</v>
      </c>
      <c r="AE149" s="41"/>
      <c r="AF149" s="41"/>
      <c r="AG149" s="104">
        <v>0</v>
      </c>
      <c r="AH149" s="41"/>
      <c r="AI149" s="41"/>
      <c r="AJ149" s="85">
        <f t="shared" si="2"/>
        <v>0</v>
      </c>
    </row>
    <row r="150" spans="1:36" x14ac:dyDescent="0.25">
      <c r="A150" s="24">
        <v>142</v>
      </c>
      <c r="B150" s="35" t="s">
        <v>4</v>
      </c>
      <c r="P150" s="53" t="s">
        <v>1274</v>
      </c>
      <c r="Q150" s="55">
        <v>176612</v>
      </c>
      <c r="R150" s="104"/>
      <c r="S150" s="104"/>
      <c r="T150" s="104"/>
      <c r="U150" s="104"/>
      <c r="V150" s="104"/>
      <c r="W150" s="104"/>
      <c r="X150" s="55">
        <v>5610</v>
      </c>
      <c r="Y150" s="104"/>
      <c r="Z150" s="104"/>
      <c r="AA150" s="104"/>
      <c r="AB150" s="104">
        <v>4488</v>
      </c>
      <c r="AC150" s="104">
        <v>1122</v>
      </c>
      <c r="AD150" s="50" t="s">
        <v>1590</v>
      </c>
      <c r="AE150" s="41"/>
      <c r="AF150" s="41"/>
      <c r="AG150" s="104">
        <v>4488</v>
      </c>
      <c r="AH150" s="41"/>
      <c r="AI150" s="41"/>
      <c r="AJ150" s="85">
        <f t="shared" si="2"/>
        <v>0</v>
      </c>
    </row>
    <row r="151" spans="1:36" x14ac:dyDescent="0.25">
      <c r="A151" s="24">
        <v>143</v>
      </c>
      <c r="B151" s="35" t="s">
        <v>4</v>
      </c>
      <c r="P151" s="53" t="s">
        <v>1275</v>
      </c>
      <c r="Q151" s="55">
        <v>214392</v>
      </c>
      <c r="R151" s="104"/>
      <c r="S151" s="104"/>
      <c r="T151" s="104"/>
      <c r="U151" s="104"/>
      <c r="V151" s="104"/>
      <c r="W151" s="104"/>
      <c r="X151" s="55">
        <v>5610</v>
      </c>
      <c r="Y151" s="104"/>
      <c r="Z151" s="104"/>
      <c r="AA151" s="104"/>
      <c r="AB151" s="104">
        <v>4488</v>
      </c>
      <c r="AC151" s="104">
        <v>1122</v>
      </c>
      <c r="AD151" s="50" t="s">
        <v>1590</v>
      </c>
      <c r="AE151" s="41"/>
      <c r="AF151" s="41"/>
      <c r="AG151" s="104">
        <v>4488</v>
      </c>
      <c r="AH151" s="41"/>
      <c r="AI151" s="41"/>
      <c r="AJ151" s="85">
        <f t="shared" si="2"/>
        <v>0</v>
      </c>
    </row>
    <row r="152" spans="1:36" x14ac:dyDescent="0.25">
      <c r="A152" s="24">
        <v>144</v>
      </c>
      <c r="B152" s="35" t="s">
        <v>4</v>
      </c>
      <c r="P152" s="53" t="s">
        <v>1276</v>
      </c>
      <c r="Q152" s="55">
        <v>354214</v>
      </c>
      <c r="R152" s="104"/>
      <c r="S152" s="104"/>
      <c r="T152" s="104"/>
      <c r="U152" s="104"/>
      <c r="V152" s="104"/>
      <c r="W152" s="104"/>
      <c r="X152" s="55">
        <v>5610</v>
      </c>
      <c r="Y152" s="104"/>
      <c r="Z152" s="104"/>
      <c r="AA152" s="104"/>
      <c r="AB152" s="104">
        <v>4488</v>
      </c>
      <c r="AC152" s="104">
        <v>1122</v>
      </c>
      <c r="AD152" s="50" t="s">
        <v>1590</v>
      </c>
      <c r="AE152" s="41"/>
      <c r="AF152" s="41"/>
      <c r="AG152" s="104">
        <v>4488</v>
      </c>
      <c r="AH152" s="41"/>
      <c r="AI152" s="41"/>
      <c r="AJ152" s="85">
        <f t="shared" si="2"/>
        <v>0</v>
      </c>
    </row>
    <row r="153" spans="1:36" x14ac:dyDescent="0.25">
      <c r="A153" s="24">
        <v>145</v>
      </c>
      <c r="B153" s="35" t="s">
        <v>4</v>
      </c>
      <c r="P153" s="53" t="s">
        <v>1277</v>
      </c>
      <c r="Q153" s="55">
        <v>305100</v>
      </c>
      <c r="R153" s="104"/>
      <c r="S153" s="104"/>
      <c r="T153" s="104"/>
      <c r="U153" s="104"/>
      <c r="V153" s="104"/>
      <c r="W153" s="104"/>
      <c r="X153" s="55">
        <v>2760</v>
      </c>
      <c r="Y153" s="104"/>
      <c r="Z153" s="104"/>
      <c r="AA153" s="104"/>
      <c r="AB153" s="104">
        <v>2208</v>
      </c>
      <c r="AC153" s="104">
        <v>552</v>
      </c>
      <c r="AD153" s="50" t="s">
        <v>1590</v>
      </c>
      <c r="AE153" s="41"/>
      <c r="AF153" s="41"/>
      <c r="AG153" s="104">
        <v>2208</v>
      </c>
      <c r="AH153" s="41"/>
      <c r="AI153" s="41"/>
      <c r="AJ153" s="85">
        <f t="shared" si="2"/>
        <v>0</v>
      </c>
    </row>
    <row r="154" spans="1:36" x14ac:dyDescent="0.25">
      <c r="A154" s="24">
        <v>146</v>
      </c>
      <c r="B154" s="35" t="s">
        <v>4</v>
      </c>
      <c r="P154" s="53" t="s">
        <v>1278</v>
      </c>
      <c r="Q154" s="55">
        <v>176612</v>
      </c>
      <c r="R154" s="104"/>
      <c r="S154" s="104"/>
      <c r="T154" s="104"/>
      <c r="U154" s="104"/>
      <c r="V154" s="104"/>
      <c r="W154" s="104"/>
      <c r="X154" s="55">
        <v>5610</v>
      </c>
      <c r="Y154" s="104"/>
      <c r="Z154" s="104"/>
      <c r="AA154" s="104"/>
      <c r="AB154" s="104">
        <v>4488</v>
      </c>
      <c r="AC154" s="104">
        <v>1122</v>
      </c>
      <c r="AD154" s="50" t="s">
        <v>1590</v>
      </c>
      <c r="AE154" s="41"/>
      <c r="AF154" s="41"/>
      <c r="AG154" s="104">
        <v>4488</v>
      </c>
      <c r="AH154" s="41"/>
      <c r="AI154" s="41"/>
      <c r="AJ154" s="85">
        <f t="shared" si="2"/>
        <v>0</v>
      </c>
    </row>
    <row r="155" spans="1:36" x14ac:dyDescent="0.25">
      <c r="A155" s="24">
        <v>147</v>
      </c>
      <c r="B155" s="35" t="s">
        <v>4</v>
      </c>
      <c r="P155" s="53" t="s">
        <v>1279</v>
      </c>
      <c r="Q155" s="55">
        <v>361418</v>
      </c>
      <c r="R155" s="104"/>
      <c r="S155" s="104"/>
      <c r="T155" s="104"/>
      <c r="U155" s="104"/>
      <c r="V155" s="104"/>
      <c r="W155" s="104"/>
      <c r="X155" s="55">
        <v>5610</v>
      </c>
      <c r="Y155" s="104"/>
      <c r="Z155" s="104"/>
      <c r="AA155" s="104"/>
      <c r="AB155" s="104">
        <v>4488</v>
      </c>
      <c r="AC155" s="104">
        <v>1122</v>
      </c>
      <c r="AD155" s="50" t="s">
        <v>1590</v>
      </c>
      <c r="AE155" s="41"/>
      <c r="AF155" s="41"/>
      <c r="AG155" s="104">
        <v>4488</v>
      </c>
      <c r="AH155" s="41"/>
      <c r="AI155" s="41"/>
      <c r="AJ155" s="85">
        <f t="shared" si="2"/>
        <v>0</v>
      </c>
    </row>
    <row r="156" spans="1:36" x14ac:dyDescent="0.25">
      <c r="A156" s="24">
        <v>148</v>
      </c>
      <c r="B156" s="35" t="s">
        <v>4</v>
      </c>
      <c r="P156" s="53" t="s">
        <v>1280</v>
      </c>
      <c r="Q156" s="55">
        <v>142598</v>
      </c>
      <c r="R156" s="104"/>
      <c r="S156" s="104"/>
      <c r="T156" s="104"/>
      <c r="U156" s="104"/>
      <c r="V156" s="104"/>
      <c r="W156" s="104"/>
      <c r="X156" s="55">
        <v>5610</v>
      </c>
      <c r="Y156" s="104"/>
      <c r="Z156" s="104"/>
      <c r="AA156" s="104"/>
      <c r="AB156" s="104">
        <v>4488</v>
      </c>
      <c r="AC156" s="104">
        <v>1122</v>
      </c>
      <c r="AD156" s="50" t="s">
        <v>1590</v>
      </c>
      <c r="AE156" s="41"/>
      <c r="AF156" s="41"/>
      <c r="AG156" s="104">
        <v>4488</v>
      </c>
      <c r="AH156" s="41"/>
      <c r="AI156" s="41"/>
      <c r="AJ156" s="85">
        <f t="shared" si="2"/>
        <v>0</v>
      </c>
    </row>
    <row r="157" spans="1:36" x14ac:dyDescent="0.25">
      <c r="A157" s="24">
        <v>149</v>
      </c>
      <c r="B157" s="35" t="s">
        <v>4</v>
      </c>
      <c r="P157" s="53" t="s">
        <v>1281</v>
      </c>
      <c r="Q157" s="55">
        <v>151411</v>
      </c>
      <c r="R157" s="104"/>
      <c r="S157" s="104"/>
      <c r="T157" s="104"/>
      <c r="U157" s="104"/>
      <c r="V157" s="104"/>
      <c r="W157" s="104"/>
      <c r="X157" s="55">
        <v>1950</v>
      </c>
      <c r="Y157" s="104"/>
      <c r="Z157" s="104"/>
      <c r="AA157" s="104"/>
      <c r="AB157" s="104">
        <v>0</v>
      </c>
      <c r="AC157" s="104">
        <v>1950</v>
      </c>
      <c r="AD157" s="50" t="s">
        <v>1590</v>
      </c>
      <c r="AE157" s="41"/>
      <c r="AF157" s="41"/>
      <c r="AG157" s="104">
        <v>0</v>
      </c>
      <c r="AH157" s="41"/>
      <c r="AI157" s="41"/>
      <c r="AJ157" s="85">
        <f t="shared" si="2"/>
        <v>0</v>
      </c>
    </row>
    <row r="158" spans="1:36" x14ac:dyDescent="0.25">
      <c r="A158" s="24">
        <v>150</v>
      </c>
      <c r="B158" s="35" t="s">
        <v>4</v>
      </c>
      <c r="P158" s="53" t="s">
        <v>1282</v>
      </c>
      <c r="Q158" s="55">
        <v>311520</v>
      </c>
      <c r="R158" s="104"/>
      <c r="S158" s="104"/>
      <c r="T158" s="104"/>
      <c r="U158" s="104"/>
      <c r="V158" s="104"/>
      <c r="W158" s="104"/>
      <c r="X158" s="55">
        <v>39780</v>
      </c>
      <c r="Y158" s="104"/>
      <c r="Z158" s="104"/>
      <c r="AA158" s="104"/>
      <c r="AB158" s="104">
        <v>31824</v>
      </c>
      <c r="AC158" s="104">
        <v>7956</v>
      </c>
      <c r="AD158" s="50" t="s">
        <v>1590</v>
      </c>
      <c r="AE158" s="41"/>
      <c r="AF158" s="41"/>
      <c r="AG158" s="104">
        <v>31824</v>
      </c>
      <c r="AH158" s="41"/>
      <c r="AI158" s="41"/>
      <c r="AJ158" s="85">
        <f t="shared" si="2"/>
        <v>0</v>
      </c>
    </row>
    <row r="159" spans="1:36" x14ac:dyDescent="0.25">
      <c r="A159" s="24">
        <v>151</v>
      </c>
      <c r="B159" s="35" t="s">
        <v>4</v>
      </c>
      <c r="P159" s="53" t="s">
        <v>1283</v>
      </c>
      <c r="Q159" s="55">
        <v>270816</v>
      </c>
      <c r="R159" s="104"/>
      <c r="S159" s="104"/>
      <c r="T159" s="104"/>
      <c r="U159" s="104"/>
      <c r="V159" s="104"/>
      <c r="W159" s="104"/>
      <c r="X159" s="55">
        <v>5610</v>
      </c>
      <c r="Y159" s="104"/>
      <c r="Z159" s="104"/>
      <c r="AA159" s="104"/>
      <c r="AB159" s="104">
        <v>4488</v>
      </c>
      <c r="AC159" s="104">
        <v>1122</v>
      </c>
      <c r="AD159" s="50" t="s">
        <v>1590</v>
      </c>
      <c r="AE159" s="41"/>
      <c r="AF159" s="41"/>
      <c r="AG159" s="104">
        <v>4488</v>
      </c>
      <c r="AH159" s="41"/>
      <c r="AI159" s="41"/>
      <c r="AJ159" s="85">
        <f t="shared" si="2"/>
        <v>0</v>
      </c>
    </row>
    <row r="160" spans="1:36" x14ac:dyDescent="0.25">
      <c r="A160" s="24">
        <v>152</v>
      </c>
      <c r="B160" s="35" t="s">
        <v>4</v>
      </c>
      <c r="P160" s="53" t="s">
        <v>1284</v>
      </c>
      <c r="Q160" s="55">
        <v>286186</v>
      </c>
      <c r="R160" s="104"/>
      <c r="S160" s="104"/>
      <c r="T160" s="104"/>
      <c r="U160" s="104"/>
      <c r="V160" s="104"/>
      <c r="W160" s="104"/>
      <c r="X160" s="55">
        <v>5610</v>
      </c>
      <c r="Y160" s="104"/>
      <c r="Z160" s="104"/>
      <c r="AA160" s="104"/>
      <c r="AB160" s="104">
        <v>4488</v>
      </c>
      <c r="AC160" s="104">
        <v>1122</v>
      </c>
      <c r="AD160" s="50" t="s">
        <v>1590</v>
      </c>
      <c r="AE160" s="41"/>
      <c r="AF160" s="41"/>
      <c r="AG160" s="104">
        <v>4488</v>
      </c>
      <c r="AH160" s="41"/>
      <c r="AI160" s="41"/>
      <c r="AJ160" s="85">
        <f t="shared" si="2"/>
        <v>0</v>
      </c>
    </row>
    <row r="161" spans="1:36" x14ac:dyDescent="0.25">
      <c r="A161" s="24">
        <v>153</v>
      </c>
      <c r="B161" s="35" t="s">
        <v>4</v>
      </c>
      <c r="P161" s="53" t="s">
        <v>1285</v>
      </c>
      <c r="Q161" s="55">
        <v>354214</v>
      </c>
      <c r="R161" s="104"/>
      <c r="S161" s="104"/>
      <c r="T161" s="104"/>
      <c r="U161" s="104"/>
      <c r="V161" s="104"/>
      <c r="W161" s="104"/>
      <c r="X161" s="55">
        <v>5610</v>
      </c>
      <c r="Y161" s="104"/>
      <c r="Z161" s="104"/>
      <c r="AA161" s="104"/>
      <c r="AB161" s="104">
        <v>4488</v>
      </c>
      <c r="AC161" s="104">
        <v>1122</v>
      </c>
      <c r="AD161" s="50" t="s">
        <v>1590</v>
      </c>
      <c r="AE161" s="41"/>
      <c r="AF161" s="41"/>
      <c r="AG161" s="104">
        <v>4488</v>
      </c>
      <c r="AH161" s="41"/>
      <c r="AI161" s="41"/>
      <c r="AJ161" s="85">
        <f t="shared" si="2"/>
        <v>0</v>
      </c>
    </row>
    <row r="162" spans="1:36" x14ac:dyDescent="0.25">
      <c r="A162" s="24">
        <v>154</v>
      </c>
      <c r="B162" s="35" t="s">
        <v>4</v>
      </c>
      <c r="P162" s="53" t="s">
        <v>1286</v>
      </c>
      <c r="Q162" s="55">
        <v>173370</v>
      </c>
      <c r="R162" s="104"/>
      <c r="S162" s="104"/>
      <c r="T162" s="104"/>
      <c r="U162" s="104"/>
      <c r="V162" s="104"/>
      <c r="W162" s="104"/>
      <c r="X162" s="55">
        <v>81810</v>
      </c>
      <c r="Y162" s="104"/>
      <c r="Z162" s="104"/>
      <c r="AA162" s="104"/>
      <c r="AB162" s="104">
        <v>65448</v>
      </c>
      <c r="AC162" s="104">
        <v>16362</v>
      </c>
      <c r="AD162" s="50" t="s">
        <v>1590</v>
      </c>
      <c r="AE162" s="41"/>
      <c r="AF162" s="41"/>
      <c r="AG162" s="104">
        <v>65448</v>
      </c>
      <c r="AH162" s="41"/>
      <c r="AI162" s="41"/>
      <c r="AJ162" s="85">
        <f t="shared" si="2"/>
        <v>0</v>
      </c>
    </row>
    <row r="163" spans="1:36" x14ac:dyDescent="0.25">
      <c r="A163" s="24">
        <v>155</v>
      </c>
      <c r="B163" s="35" t="s">
        <v>4</v>
      </c>
      <c r="P163" s="53" t="s">
        <v>1287</v>
      </c>
      <c r="Q163" s="55">
        <v>142598</v>
      </c>
      <c r="R163" s="104"/>
      <c r="S163" s="104"/>
      <c r="T163" s="104"/>
      <c r="U163" s="104"/>
      <c r="V163" s="104"/>
      <c r="W163" s="104"/>
      <c r="X163" s="55">
        <v>5610</v>
      </c>
      <c r="Y163" s="104"/>
      <c r="Z163" s="104"/>
      <c r="AA163" s="104"/>
      <c r="AB163" s="104">
        <v>4488</v>
      </c>
      <c r="AC163" s="104">
        <v>1122</v>
      </c>
      <c r="AD163" s="50" t="s">
        <v>1590</v>
      </c>
      <c r="AE163" s="41"/>
      <c r="AF163" s="41"/>
      <c r="AG163" s="104">
        <v>4488</v>
      </c>
      <c r="AH163" s="41"/>
      <c r="AI163" s="41"/>
      <c r="AJ163" s="85">
        <f t="shared" si="2"/>
        <v>0</v>
      </c>
    </row>
    <row r="164" spans="1:36" x14ac:dyDescent="0.25">
      <c r="A164" s="24">
        <v>156</v>
      </c>
      <c r="B164" s="35" t="s">
        <v>4</v>
      </c>
      <c r="P164" s="53" t="s">
        <v>1288</v>
      </c>
      <c r="Q164" s="55">
        <v>354214</v>
      </c>
      <c r="R164" s="104"/>
      <c r="S164" s="104"/>
      <c r="T164" s="104"/>
      <c r="U164" s="104"/>
      <c r="V164" s="104"/>
      <c r="W164" s="104"/>
      <c r="X164" s="55">
        <v>5610</v>
      </c>
      <c r="Y164" s="104"/>
      <c r="Z164" s="104"/>
      <c r="AA164" s="104"/>
      <c r="AB164" s="104">
        <v>4488</v>
      </c>
      <c r="AC164" s="104">
        <v>1122</v>
      </c>
      <c r="AD164" s="50" t="s">
        <v>1590</v>
      </c>
      <c r="AE164" s="41"/>
      <c r="AF164" s="41"/>
      <c r="AG164" s="104">
        <v>4488</v>
      </c>
      <c r="AH164" s="41"/>
      <c r="AI164" s="41"/>
      <c r="AJ164" s="85">
        <f t="shared" si="2"/>
        <v>0</v>
      </c>
    </row>
    <row r="165" spans="1:36" x14ac:dyDescent="0.25">
      <c r="A165" s="24">
        <v>157</v>
      </c>
      <c r="B165" s="35" t="s">
        <v>4</v>
      </c>
      <c r="P165" s="53" t="s">
        <v>1289</v>
      </c>
      <c r="Q165" s="55">
        <v>276900</v>
      </c>
      <c r="R165" s="104"/>
      <c r="S165" s="104"/>
      <c r="T165" s="104"/>
      <c r="U165" s="104"/>
      <c r="V165" s="104"/>
      <c r="W165" s="104"/>
      <c r="X165" s="55">
        <v>2760</v>
      </c>
      <c r="Y165" s="104"/>
      <c r="Z165" s="104"/>
      <c r="AA165" s="104"/>
      <c r="AB165" s="104">
        <v>2208</v>
      </c>
      <c r="AC165" s="104">
        <v>552</v>
      </c>
      <c r="AD165" s="50" t="s">
        <v>1590</v>
      </c>
      <c r="AE165" s="41"/>
      <c r="AF165" s="41"/>
      <c r="AG165" s="104">
        <v>2208</v>
      </c>
      <c r="AH165" s="41"/>
      <c r="AI165" s="41"/>
      <c r="AJ165" s="85">
        <f t="shared" si="2"/>
        <v>0</v>
      </c>
    </row>
    <row r="166" spans="1:36" x14ac:dyDescent="0.25">
      <c r="A166" s="24">
        <v>158</v>
      </c>
      <c r="B166" s="35" t="s">
        <v>4</v>
      </c>
      <c r="P166" s="53" t="s">
        <v>1290</v>
      </c>
      <c r="Q166" s="55">
        <v>176612</v>
      </c>
      <c r="R166" s="104"/>
      <c r="S166" s="104"/>
      <c r="T166" s="104"/>
      <c r="U166" s="104"/>
      <c r="V166" s="104"/>
      <c r="W166" s="104"/>
      <c r="X166" s="55">
        <v>5610</v>
      </c>
      <c r="Y166" s="104"/>
      <c r="Z166" s="104"/>
      <c r="AA166" s="104"/>
      <c r="AB166" s="104">
        <v>4488</v>
      </c>
      <c r="AC166" s="104">
        <v>1122</v>
      </c>
      <c r="AD166" s="50" t="s">
        <v>1590</v>
      </c>
      <c r="AE166" s="41"/>
      <c r="AF166" s="41"/>
      <c r="AG166" s="104">
        <v>4488</v>
      </c>
      <c r="AH166" s="41"/>
      <c r="AI166" s="41"/>
      <c r="AJ166" s="85">
        <f t="shared" si="2"/>
        <v>0</v>
      </c>
    </row>
    <row r="167" spans="1:36" x14ac:dyDescent="0.25">
      <c r="A167" s="24">
        <v>159</v>
      </c>
      <c r="B167" s="35" t="s">
        <v>4</v>
      </c>
      <c r="P167" s="53" t="s">
        <v>1291</v>
      </c>
      <c r="Q167" s="55">
        <v>305100</v>
      </c>
      <c r="R167" s="104"/>
      <c r="S167" s="104"/>
      <c r="T167" s="104"/>
      <c r="U167" s="104"/>
      <c r="V167" s="104"/>
      <c r="W167" s="104"/>
      <c r="X167" s="55">
        <v>2760</v>
      </c>
      <c r="Y167" s="104"/>
      <c r="Z167" s="104"/>
      <c r="AA167" s="104"/>
      <c r="AB167" s="104">
        <v>2208</v>
      </c>
      <c r="AC167" s="104">
        <v>552</v>
      </c>
      <c r="AD167" s="50" t="s">
        <v>1590</v>
      </c>
      <c r="AE167" s="41"/>
      <c r="AF167" s="41"/>
      <c r="AG167" s="104">
        <v>2208</v>
      </c>
      <c r="AH167" s="41"/>
      <c r="AI167" s="41"/>
      <c r="AJ167" s="85">
        <f t="shared" si="2"/>
        <v>0</v>
      </c>
    </row>
    <row r="168" spans="1:36" x14ac:dyDescent="0.25">
      <c r="A168" s="24">
        <v>160</v>
      </c>
      <c r="B168" s="35" t="s">
        <v>4</v>
      </c>
      <c r="P168" s="53" t="s">
        <v>1292</v>
      </c>
      <c r="Q168" s="55">
        <v>265413</v>
      </c>
      <c r="R168" s="104"/>
      <c r="S168" s="104"/>
      <c r="T168" s="104"/>
      <c r="U168" s="104"/>
      <c r="V168" s="104"/>
      <c r="W168" s="104"/>
      <c r="X168" s="55">
        <v>5610</v>
      </c>
      <c r="Y168" s="104"/>
      <c r="Z168" s="104"/>
      <c r="AA168" s="104"/>
      <c r="AB168" s="104">
        <v>4488</v>
      </c>
      <c r="AC168" s="104">
        <v>1122</v>
      </c>
      <c r="AD168" s="50" t="s">
        <v>1590</v>
      </c>
      <c r="AE168" s="41"/>
      <c r="AF168" s="41"/>
      <c r="AG168" s="104">
        <v>4488</v>
      </c>
      <c r="AH168" s="41"/>
      <c r="AI168" s="41"/>
      <c r="AJ168" s="85">
        <f t="shared" si="2"/>
        <v>0</v>
      </c>
    </row>
    <row r="169" spans="1:36" x14ac:dyDescent="0.25">
      <c r="A169" s="24">
        <v>161</v>
      </c>
      <c r="B169" s="35" t="s">
        <v>4</v>
      </c>
      <c r="P169" s="53" t="s">
        <v>1293</v>
      </c>
      <c r="Q169" s="55">
        <v>142598</v>
      </c>
      <c r="R169" s="104"/>
      <c r="S169" s="104"/>
      <c r="T169" s="104"/>
      <c r="U169" s="104"/>
      <c r="V169" s="104"/>
      <c r="W169" s="104"/>
      <c r="X169" s="55">
        <v>12210</v>
      </c>
      <c r="Y169" s="104"/>
      <c r="Z169" s="104"/>
      <c r="AA169" s="104"/>
      <c r="AB169" s="104">
        <v>9768</v>
      </c>
      <c r="AC169" s="104">
        <v>2442</v>
      </c>
      <c r="AD169" s="50" t="s">
        <v>1590</v>
      </c>
      <c r="AE169" s="41"/>
      <c r="AF169" s="41"/>
      <c r="AG169" s="104">
        <v>9768</v>
      </c>
      <c r="AH169" s="41"/>
      <c r="AI169" s="41"/>
      <c r="AJ169" s="85">
        <f t="shared" si="2"/>
        <v>0</v>
      </c>
    </row>
    <row r="170" spans="1:36" x14ac:dyDescent="0.25">
      <c r="A170" s="24">
        <v>162</v>
      </c>
      <c r="B170" s="35" t="s">
        <v>4</v>
      </c>
      <c r="P170" s="53" t="s">
        <v>1294</v>
      </c>
      <c r="Q170" s="55">
        <v>176612</v>
      </c>
      <c r="R170" s="104"/>
      <c r="S170" s="104"/>
      <c r="T170" s="104"/>
      <c r="U170" s="104"/>
      <c r="V170" s="104"/>
      <c r="W170" s="104"/>
      <c r="X170" s="55">
        <v>5610</v>
      </c>
      <c r="Y170" s="104"/>
      <c r="Z170" s="104"/>
      <c r="AA170" s="104"/>
      <c r="AB170" s="104">
        <v>4488</v>
      </c>
      <c r="AC170" s="104">
        <v>1122</v>
      </c>
      <c r="AD170" s="50" t="s">
        <v>1590</v>
      </c>
      <c r="AE170" s="41"/>
      <c r="AF170" s="41"/>
      <c r="AG170" s="104">
        <v>4488</v>
      </c>
      <c r="AH170" s="41"/>
      <c r="AI170" s="41"/>
      <c r="AJ170" s="85">
        <f t="shared" si="2"/>
        <v>0</v>
      </c>
    </row>
    <row r="171" spans="1:36" x14ac:dyDescent="0.25">
      <c r="A171" s="24">
        <v>163</v>
      </c>
      <c r="B171" s="35" t="s">
        <v>4</v>
      </c>
      <c r="P171" s="53" t="s">
        <v>1295</v>
      </c>
      <c r="Q171" s="55">
        <v>354214</v>
      </c>
      <c r="R171" s="104"/>
      <c r="S171" s="104"/>
      <c r="T171" s="104"/>
      <c r="U171" s="104"/>
      <c r="V171" s="104"/>
      <c r="W171" s="104"/>
      <c r="X171" s="55">
        <v>5610</v>
      </c>
      <c r="Y171" s="104"/>
      <c r="Z171" s="104"/>
      <c r="AA171" s="104"/>
      <c r="AB171" s="104">
        <v>4488</v>
      </c>
      <c r="AC171" s="104">
        <v>1122</v>
      </c>
      <c r="AD171" s="50" t="s">
        <v>1590</v>
      </c>
      <c r="AE171" s="41"/>
      <c r="AF171" s="41"/>
      <c r="AG171" s="104">
        <v>4488</v>
      </c>
      <c r="AH171" s="41"/>
      <c r="AI171" s="41"/>
      <c r="AJ171" s="85">
        <f t="shared" si="2"/>
        <v>0</v>
      </c>
    </row>
    <row r="172" spans="1:36" x14ac:dyDescent="0.25">
      <c r="A172" s="24">
        <v>164</v>
      </c>
      <c r="B172" s="35" t="s">
        <v>4</v>
      </c>
      <c r="P172" s="53" t="s">
        <v>1296</v>
      </c>
      <c r="Q172" s="55">
        <v>467056</v>
      </c>
      <c r="R172" s="104"/>
      <c r="S172" s="104"/>
      <c r="T172" s="104"/>
      <c r="U172" s="104"/>
      <c r="V172" s="104"/>
      <c r="W172" s="104"/>
      <c r="X172" s="55">
        <v>5610</v>
      </c>
      <c r="Y172" s="104"/>
      <c r="Z172" s="104"/>
      <c r="AA172" s="104"/>
      <c r="AB172" s="104">
        <v>4488</v>
      </c>
      <c r="AC172" s="104">
        <v>1122</v>
      </c>
      <c r="AD172" s="50" t="s">
        <v>1590</v>
      </c>
      <c r="AE172" s="41"/>
      <c r="AF172" s="41"/>
      <c r="AG172" s="104">
        <v>4488</v>
      </c>
      <c r="AH172" s="41"/>
      <c r="AI172" s="41"/>
      <c r="AJ172" s="85">
        <f t="shared" si="2"/>
        <v>0</v>
      </c>
    </row>
    <row r="173" spans="1:36" x14ac:dyDescent="0.25">
      <c r="A173" s="24">
        <v>165</v>
      </c>
      <c r="B173" s="35" t="s">
        <v>4</v>
      </c>
      <c r="P173" s="53" t="s">
        <v>1297</v>
      </c>
      <c r="Q173" s="55">
        <v>176612</v>
      </c>
      <c r="R173" s="104"/>
      <c r="S173" s="104"/>
      <c r="T173" s="104"/>
      <c r="U173" s="104"/>
      <c r="V173" s="104"/>
      <c r="W173" s="104"/>
      <c r="X173" s="55">
        <v>5610</v>
      </c>
      <c r="Y173" s="104"/>
      <c r="Z173" s="104"/>
      <c r="AA173" s="104"/>
      <c r="AB173" s="104">
        <v>4488</v>
      </c>
      <c r="AC173" s="104">
        <v>1122</v>
      </c>
      <c r="AD173" s="50" t="s">
        <v>1590</v>
      </c>
      <c r="AE173" s="41"/>
      <c r="AF173" s="41"/>
      <c r="AG173" s="104">
        <v>4488</v>
      </c>
      <c r="AH173" s="41"/>
      <c r="AI173" s="41"/>
      <c r="AJ173" s="85">
        <f t="shared" si="2"/>
        <v>0</v>
      </c>
    </row>
    <row r="174" spans="1:36" x14ac:dyDescent="0.25">
      <c r="A174" s="24">
        <v>166</v>
      </c>
      <c r="B174" s="35" t="s">
        <v>4</v>
      </c>
      <c r="P174" s="53" t="s">
        <v>1298</v>
      </c>
      <c r="Q174" s="55">
        <v>207540</v>
      </c>
      <c r="R174" s="104"/>
      <c r="S174" s="104"/>
      <c r="T174" s="104"/>
      <c r="U174" s="104"/>
      <c r="V174" s="104"/>
      <c r="W174" s="104"/>
      <c r="X174" s="55">
        <v>76080</v>
      </c>
      <c r="Y174" s="104"/>
      <c r="Z174" s="104"/>
      <c r="AA174" s="104"/>
      <c r="AB174" s="104">
        <v>60864</v>
      </c>
      <c r="AC174" s="104">
        <v>15216</v>
      </c>
      <c r="AD174" s="50" t="s">
        <v>1590</v>
      </c>
      <c r="AE174" s="41"/>
      <c r="AF174" s="41"/>
      <c r="AG174" s="104">
        <v>60864</v>
      </c>
      <c r="AH174" s="41"/>
      <c r="AI174" s="41"/>
      <c r="AJ174" s="85">
        <f t="shared" si="2"/>
        <v>0</v>
      </c>
    </row>
    <row r="175" spans="1:36" x14ac:dyDescent="0.25">
      <c r="A175" s="24">
        <v>167</v>
      </c>
      <c r="B175" s="35" t="s">
        <v>4</v>
      </c>
      <c r="P175" s="53" t="s">
        <v>1299</v>
      </c>
      <c r="Q175" s="55">
        <v>487170</v>
      </c>
      <c r="R175" s="104"/>
      <c r="S175" s="104"/>
      <c r="T175" s="104"/>
      <c r="U175" s="104"/>
      <c r="V175" s="104"/>
      <c r="W175" s="104"/>
      <c r="X175" s="55">
        <v>79290</v>
      </c>
      <c r="Y175" s="104"/>
      <c r="Z175" s="104"/>
      <c r="AA175" s="104"/>
      <c r="AB175" s="104">
        <v>79270</v>
      </c>
      <c r="AC175" s="104">
        <v>20</v>
      </c>
      <c r="AD175" s="50" t="s">
        <v>1590</v>
      </c>
      <c r="AE175" s="41"/>
      <c r="AF175" s="41"/>
      <c r="AG175" s="104">
        <v>79270</v>
      </c>
      <c r="AH175" s="41"/>
      <c r="AI175" s="41"/>
      <c r="AJ175" s="85">
        <f t="shared" si="2"/>
        <v>0</v>
      </c>
    </row>
    <row r="176" spans="1:36" x14ac:dyDescent="0.25">
      <c r="A176" s="24">
        <v>168</v>
      </c>
      <c r="B176" s="35" t="s">
        <v>4</v>
      </c>
      <c r="P176" s="53" t="s">
        <v>1300</v>
      </c>
      <c r="Q176" s="55">
        <v>247347</v>
      </c>
      <c r="R176" s="104"/>
      <c r="S176" s="104"/>
      <c r="T176" s="104"/>
      <c r="U176" s="104"/>
      <c r="V176" s="104"/>
      <c r="W176" s="104"/>
      <c r="X176" s="55">
        <v>5610</v>
      </c>
      <c r="Y176" s="104"/>
      <c r="Z176" s="104"/>
      <c r="AA176" s="104"/>
      <c r="AB176" s="104">
        <v>4488</v>
      </c>
      <c r="AC176" s="104">
        <v>1122</v>
      </c>
      <c r="AD176" s="50" t="s">
        <v>1590</v>
      </c>
      <c r="AE176" s="41"/>
      <c r="AF176" s="41"/>
      <c r="AG176" s="104">
        <v>4488</v>
      </c>
      <c r="AH176" s="41"/>
      <c r="AI176" s="41"/>
      <c r="AJ176" s="85">
        <f t="shared" si="2"/>
        <v>0</v>
      </c>
    </row>
    <row r="177" spans="1:36" x14ac:dyDescent="0.25">
      <c r="A177" s="24">
        <v>169</v>
      </c>
      <c r="B177" s="35" t="s">
        <v>4</v>
      </c>
      <c r="P177" s="53" t="s">
        <v>1301</v>
      </c>
      <c r="Q177" s="55">
        <v>286186</v>
      </c>
      <c r="R177" s="104"/>
      <c r="S177" s="104"/>
      <c r="T177" s="104"/>
      <c r="U177" s="104"/>
      <c r="V177" s="104"/>
      <c r="W177" s="104"/>
      <c r="X177" s="55">
        <v>5610</v>
      </c>
      <c r="Y177" s="104"/>
      <c r="Z177" s="104"/>
      <c r="AA177" s="104"/>
      <c r="AB177" s="104">
        <v>4488</v>
      </c>
      <c r="AC177" s="104">
        <v>1122</v>
      </c>
      <c r="AD177" s="50" t="s">
        <v>1590</v>
      </c>
      <c r="AE177" s="41"/>
      <c r="AF177" s="41"/>
      <c r="AG177" s="104">
        <v>4488</v>
      </c>
      <c r="AH177" s="41"/>
      <c r="AI177" s="41"/>
      <c r="AJ177" s="85">
        <f t="shared" si="2"/>
        <v>0</v>
      </c>
    </row>
    <row r="178" spans="1:36" x14ac:dyDescent="0.25">
      <c r="A178" s="24">
        <v>170</v>
      </c>
      <c r="B178" s="35" t="s">
        <v>4</v>
      </c>
      <c r="P178" s="53" t="s">
        <v>1302</v>
      </c>
      <c r="Q178" s="55">
        <v>487170</v>
      </c>
      <c r="R178" s="104"/>
      <c r="S178" s="104"/>
      <c r="T178" s="104"/>
      <c r="U178" s="104"/>
      <c r="V178" s="104"/>
      <c r="W178" s="104"/>
      <c r="X178" s="55">
        <v>487170</v>
      </c>
      <c r="Y178" s="104"/>
      <c r="Z178" s="104"/>
      <c r="AA178" s="104"/>
      <c r="AB178" s="104">
        <v>389736</v>
      </c>
      <c r="AC178" s="104">
        <v>97434</v>
      </c>
      <c r="AD178" s="50" t="s">
        <v>1590</v>
      </c>
      <c r="AE178" s="41"/>
      <c r="AF178" s="41"/>
      <c r="AG178" s="104">
        <v>389736</v>
      </c>
      <c r="AH178" s="41"/>
      <c r="AI178" s="41"/>
      <c r="AJ178" s="85">
        <f t="shared" si="2"/>
        <v>0</v>
      </c>
    </row>
    <row r="179" spans="1:36" x14ac:dyDescent="0.25">
      <c r="A179" s="24">
        <v>171</v>
      </c>
      <c r="B179" s="35" t="s">
        <v>4</v>
      </c>
      <c r="P179" s="53" t="s">
        <v>1303</v>
      </c>
      <c r="Q179" s="55">
        <v>14220</v>
      </c>
      <c r="R179" s="104"/>
      <c r="S179" s="104"/>
      <c r="T179" s="104"/>
      <c r="U179" s="104"/>
      <c r="V179" s="104"/>
      <c r="W179" s="104"/>
      <c r="X179" s="55">
        <v>420</v>
      </c>
      <c r="Y179" s="104"/>
      <c r="Z179" s="104"/>
      <c r="AA179" s="104"/>
      <c r="AB179" s="104">
        <v>0</v>
      </c>
      <c r="AC179" s="104">
        <v>420</v>
      </c>
      <c r="AD179" s="50" t="s">
        <v>1590</v>
      </c>
      <c r="AE179" s="41"/>
      <c r="AF179" s="41"/>
      <c r="AG179" s="104">
        <v>0</v>
      </c>
      <c r="AH179" s="41"/>
      <c r="AI179" s="41"/>
      <c r="AJ179" s="85">
        <f t="shared" si="2"/>
        <v>0</v>
      </c>
    </row>
    <row r="180" spans="1:36" x14ac:dyDescent="0.25">
      <c r="A180" s="24">
        <v>172</v>
      </c>
      <c r="B180" s="35" t="s">
        <v>4</v>
      </c>
      <c r="P180" s="53" t="s">
        <v>1304</v>
      </c>
      <c r="Q180" s="55">
        <v>142598</v>
      </c>
      <c r="R180" s="104"/>
      <c r="S180" s="104"/>
      <c r="T180" s="104"/>
      <c r="U180" s="104"/>
      <c r="V180" s="104"/>
      <c r="W180" s="104"/>
      <c r="X180" s="55">
        <v>5610</v>
      </c>
      <c r="Y180" s="104"/>
      <c r="Z180" s="104"/>
      <c r="AA180" s="104"/>
      <c r="AB180" s="104">
        <v>4488</v>
      </c>
      <c r="AC180" s="104">
        <v>1122</v>
      </c>
      <c r="AD180" s="50" t="s">
        <v>1590</v>
      </c>
      <c r="AE180" s="41"/>
      <c r="AF180" s="41"/>
      <c r="AG180" s="104">
        <v>4488</v>
      </c>
      <c r="AH180" s="41"/>
      <c r="AI180" s="41"/>
      <c r="AJ180" s="85">
        <f t="shared" si="2"/>
        <v>0</v>
      </c>
    </row>
    <row r="181" spans="1:36" x14ac:dyDescent="0.25">
      <c r="A181" s="24">
        <v>173</v>
      </c>
      <c r="B181" s="35" t="s">
        <v>4</v>
      </c>
      <c r="P181" s="53" t="s">
        <v>1305</v>
      </c>
      <c r="Q181" s="55">
        <v>276900</v>
      </c>
      <c r="R181" s="104"/>
      <c r="S181" s="104"/>
      <c r="T181" s="104"/>
      <c r="U181" s="104"/>
      <c r="V181" s="104"/>
      <c r="W181" s="104"/>
      <c r="X181" s="55">
        <v>2760</v>
      </c>
      <c r="Y181" s="104"/>
      <c r="Z181" s="104"/>
      <c r="AA181" s="104"/>
      <c r="AB181" s="104">
        <v>2208</v>
      </c>
      <c r="AC181" s="104">
        <v>552</v>
      </c>
      <c r="AD181" s="50" t="s">
        <v>1590</v>
      </c>
      <c r="AE181" s="41"/>
      <c r="AF181" s="41"/>
      <c r="AG181" s="104">
        <v>2208</v>
      </c>
      <c r="AH181" s="41"/>
      <c r="AI181" s="41"/>
      <c r="AJ181" s="85">
        <f t="shared" si="2"/>
        <v>0</v>
      </c>
    </row>
    <row r="182" spans="1:36" x14ac:dyDescent="0.25">
      <c r="A182" s="24">
        <v>174</v>
      </c>
      <c r="B182" s="35" t="s">
        <v>4</v>
      </c>
      <c r="P182" s="53" t="s">
        <v>1306</v>
      </c>
      <c r="Q182" s="55">
        <v>176612</v>
      </c>
      <c r="R182" s="104"/>
      <c r="S182" s="104"/>
      <c r="T182" s="104"/>
      <c r="U182" s="104"/>
      <c r="V182" s="104"/>
      <c r="W182" s="104"/>
      <c r="X182" s="55">
        <v>5610</v>
      </c>
      <c r="Y182" s="104"/>
      <c r="Z182" s="104"/>
      <c r="AA182" s="104"/>
      <c r="AB182" s="104">
        <v>4488</v>
      </c>
      <c r="AC182" s="104">
        <v>1122</v>
      </c>
      <c r="AD182" s="50" t="s">
        <v>1590</v>
      </c>
      <c r="AE182" s="41"/>
      <c r="AF182" s="41"/>
      <c r="AG182" s="104">
        <v>4488</v>
      </c>
      <c r="AH182" s="41"/>
      <c r="AI182" s="41"/>
      <c r="AJ182" s="85">
        <f t="shared" si="2"/>
        <v>0</v>
      </c>
    </row>
    <row r="183" spans="1:36" x14ac:dyDescent="0.25">
      <c r="A183" s="24">
        <v>175</v>
      </c>
      <c r="B183" s="35" t="s">
        <v>4</v>
      </c>
      <c r="P183" s="53" t="s">
        <v>1307</v>
      </c>
      <c r="Q183" s="55">
        <v>49410</v>
      </c>
      <c r="R183" s="104"/>
      <c r="S183" s="104"/>
      <c r="T183" s="104"/>
      <c r="U183" s="104"/>
      <c r="V183" s="104"/>
      <c r="W183" s="104"/>
      <c r="X183" s="55">
        <v>49410</v>
      </c>
      <c r="Y183" s="104"/>
      <c r="Z183" s="104"/>
      <c r="AA183" s="104"/>
      <c r="AB183" s="104">
        <v>39528</v>
      </c>
      <c r="AC183" s="104">
        <v>9882</v>
      </c>
      <c r="AD183" s="50" t="s">
        <v>1590</v>
      </c>
      <c r="AE183" s="41"/>
      <c r="AF183" s="41"/>
      <c r="AG183" s="104">
        <v>39528</v>
      </c>
      <c r="AH183" s="41"/>
      <c r="AI183" s="41"/>
      <c r="AJ183" s="85">
        <f t="shared" si="2"/>
        <v>0</v>
      </c>
    </row>
    <row r="184" spans="1:36" x14ac:dyDescent="0.25">
      <c r="A184" s="24">
        <v>176</v>
      </c>
      <c r="B184" s="35" t="s">
        <v>4</v>
      </c>
      <c r="P184" s="53" t="s">
        <v>1308</v>
      </c>
      <c r="Q184" s="55">
        <v>176612</v>
      </c>
      <c r="R184" s="104"/>
      <c r="S184" s="104"/>
      <c r="T184" s="104"/>
      <c r="U184" s="104"/>
      <c r="V184" s="104"/>
      <c r="W184" s="104"/>
      <c r="X184" s="55">
        <v>5610</v>
      </c>
      <c r="Y184" s="104"/>
      <c r="Z184" s="104"/>
      <c r="AA184" s="104"/>
      <c r="AB184" s="104">
        <v>4488</v>
      </c>
      <c r="AC184" s="104">
        <v>1122</v>
      </c>
      <c r="AD184" s="50" t="s">
        <v>1590</v>
      </c>
      <c r="AE184" s="41"/>
      <c r="AF184" s="41"/>
      <c r="AG184" s="104">
        <v>4488</v>
      </c>
      <c r="AH184" s="41"/>
      <c r="AI184" s="41"/>
      <c r="AJ184" s="85">
        <f t="shared" si="2"/>
        <v>0</v>
      </c>
    </row>
    <row r="185" spans="1:36" x14ac:dyDescent="0.25">
      <c r="A185" s="24">
        <v>177</v>
      </c>
      <c r="B185" s="35" t="s">
        <v>4</v>
      </c>
      <c r="P185" s="53" t="s">
        <v>1309</v>
      </c>
      <c r="Q185" s="55">
        <v>443015</v>
      </c>
      <c r="R185" s="104"/>
      <c r="S185" s="104"/>
      <c r="T185" s="104"/>
      <c r="U185" s="104"/>
      <c r="V185" s="104"/>
      <c r="W185" s="104"/>
      <c r="X185" s="55">
        <v>5610</v>
      </c>
      <c r="Y185" s="104"/>
      <c r="Z185" s="104"/>
      <c r="AA185" s="104"/>
      <c r="AB185" s="104">
        <v>4488</v>
      </c>
      <c r="AC185" s="104">
        <v>1122</v>
      </c>
      <c r="AD185" s="50" t="s">
        <v>1590</v>
      </c>
      <c r="AE185" s="41"/>
      <c r="AF185" s="41"/>
      <c r="AG185" s="104">
        <v>4488</v>
      </c>
      <c r="AH185" s="41"/>
      <c r="AI185" s="41"/>
      <c r="AJ185" s="85">
        <f t="shared" si="2"/>
        <v>0</v>
      </c>
    </row>
    <row r="186" spans="1:36" x14ac:dyDescent="0.25">
      <c r="A186" s="24">
        <v>178</v>
      </c>
      <c r="B186" s="35" t="s">
        <v>4</v>
      </c>
      <c r="P186" s="53" t="s">
        <v>1310</v>
      </c>
      <c r="Q186" s="55">
        <v>49410</v>
      </c>
      <c r="R186" s="104"/>
      <c r="S186" s="104"/>
      <c r="T186" s="104"/>
      <c r="U186" s="104"/>
      <c r="V186" s="104"/>
      <c r="W186" s="104"/>
      <c r="X186" s="55">
        <v>49410</v>
      </c>
      <c r="Y186" s="104"/>
      <c r="Z186" s="104"/>
      <c r="AA186" s="104"/>
      <c r="AB186" s="104">
        <v>39528</v>
      </c>
      <c r="AC186" s="104">
        <v>9882</v>
      </c>
      <c r="AD186" s="50" t="s">
        <v>1590</v>
      </c>
      <c r="AE186" s="41"/>
      <c r="AF186" s="41"/>
      <c r="AG186" s="104">
        <v>39528</v>
      </c>
      <c r="AH186" s="41"/>
      <c r="AI186" s="41"/>
      <c r="AJ186" s="85">
        <f t="shared" si="2"/>
        <v>0</v>
      </c>
    </row>
    <row r="187" spans="1:36" x14ac:dyDescent="0.25">
      <c r="A187" s="24">
        <v>179</v>
      </c>
      <c r="B187" s="35" t="s">
        <v>4</v>
      </c>
      <c r="P187" s="53" t="s">
        <v>1311</v>
      </c>
      <c r="Q187" s="55">
        <v>176612</v>
      </c>
      <c r="R187" s="104"/>
      <c r="S187" s="104"/>
      <c r="T187" s="104"/>
      <c r="U187" s="104"/>
      <c r="V187" s="104"/>
      <c r="W187" s="104"/>
      <c r="X187" s="55">
        <v>5610</v>
      </c>
      <c r="Y187" s="104"/>
      <c r="Z187" s="104"/>
      <c r="AA187" s="104"/>
      <c r="AB187" s="104">
        <v>4488</v>
      </c>
      <c r="AC187" s="104">
        <v>1122</v>
      </c>
      <c r="AD187" s="50" t="s">
        <v>1590</v>
      </c>
      <c r="AE187" s="41"/>
      <c r="AF187" s="41"/>
      <c r="AG187" s="104">
        <v>4488</v>
      </c>
      <c r="AH187" s="41"/>
      <c r="AI187" s="41"/>
      <c r="AJ187" s="85">
        <f t="shared" si="2"/>
        <v>0</v>
      </c>
    </row>
    <row r="188" spans="1:36" x14ac:dyDescent="0.25">
      <c r="A188" s="24">
        <v>180</v>
      </c>
      <c r="B188" s="35" t="s">
        <v>4</v>
      </c>
      <c r="P188" s="53" t="s">
        <v>1312</v>
      </c>
      <c r="Q188" s="55">
        <v>176612</v>
      </c>
      <c r="R188" s="104"/>
      <c r="S188" s="104"/>
      <c r="T188" s="104"/>
      <c r="U188" s="104"/>
      <c r="V188" s="104"/>
      <c r="W188" s="104"/>
      <c r="X188" s="55">
        <v>5610</v>
      </c>
      <c r="Y188" s="104"/>
      <c r="Z188" s="104"/>
      <c r="AA188" s="104"/>
      <c r="AB188" s="104">
        <v>4488</v>
      </c>
      <c r="AC188" s="104">
        <v>1122</v>
      </c>
      <c r="AD188" s="50" t="s">
        <v>1590</v>
      </c>
      <c r="AE188" s="41"/>
      <c r="AF188" s="41"/>
      <c r="AG188" s="104">
        <v>4488</v>
      </c>
      <c r="AH188" s="41"/>
      <c r="AI188" s="41"/>
      <c r="AJ188" s="85">
        <f t="shared" si="2"/>
        <v>0</v>
      </c>
    </row>
    <row r="189" spans="1:36" x14ac:dyDescent="0.25">
      <c r="A189" s="24">
        <v>181</v>
      </c>
      <c r="B189" s="35" t="s">
        <v>4</v>
      </c>
      <c r="P189" s="53" t="s">
        <v>1313</v>
      </c>
      <c r="Q189" s="55">
        <v>398586</v>
      </c>
      <c r="R189" s="104"/>
      <c r="S189" s="104"/>
      <c r="T189" s="104"/>
      <c r="U189" s="104"/>
      <c r="V189" s="104"/>
      <c r="W189" s="104"/>
      <c r="X189" s="55">
        <v>5610</v>
      </c>
      <c r="Y189" s="104"/>
      <c r="Z189" s="104"/>
      <c r="AA189" s="104"/>
      <c r="AB189" s="104">
        <v>4488</v>
      </c>
      <c r="AC189" s="104">
        <v>1122</v>
      </c>
      <c r="AD189" s="50" t="s">
        <v>1590</v>
      </c>
      <c r="AE189" s="41"/>
      <c r="AF189" s="41"/>
      <c r="AG189" s="104">
        <v>4488</v>
      </c>
      <c r="AH189" s="41"/>
      <c r="AI189" s="41"/>
      <c r="AJ189" s="85">
        <f t="shared" si="2"/>
        <v>0</v>
      </c>
    </row>
    <row r="190" spans="1:36" x14ac:dyDescent="0.25">
      <c r="A190" s="24">
        <v>182</v>
      </c>
      <c r="B190" s="35" t="s">
        <v>4</v>
      </c>
      <c r="P190" s="53" t="s">
        <v>1314</v>
      </c>
      <c r="Q190" s="55">
        <v>49410</v>
      </c>
      <c r="R190" s="104"/>
      <c r="S190" s="104"/>
      <c r="T190" s="104"/>
      <c r="U190" s="104"/>
      <c r="V190" s="104"/>
      <c r="W190" s="104"/>
      <c r="X190" s="55">
        <v>49410</v>
      </c>
      <c r="Y190" s="104"/>
      <c r="Z190" s="104"/>
      <c r="AA190" s="104"/>
      <c r="AB190" s="104">
        <v>39528</v>
      </c>
      <c r="AC190" s="104">
        <v>9882</v>
      </c>
      <c r="AD190" s="50" t="s">
        <v>1590</v>
      </c>
      <c r="AE190" s="41"/>
      <c r="AF190" s="41"/>
      <c r="AG190" s="104">
        <v>39528</v>
      </c>
      <c r="AH190" s="41"/>
      <c r="AI190" s="41"/>
      <c r="AJ190" s="85">
        <f t="shared" si="2"/>
        <v>0</v>
      </c>
    </row>
    <row r="191" spans="1:36" x14ac:dyDescent="0.25">
      <c r="A191" s="24">
        <v>183</v>
      </c>
      <c r="B191" s="35" t="s">
        <v>4</v>
      </c>
      <c r="P191" s="53" t="s">
        <v>1315</v>
      </c>
      <c r="Q191" s="55">
        <v>181020</v>
      </c>
      <c r="R191" s="104"/>
      <c r="S191" s="104"/>
      <c r="T191" s="104"/>
      <c r="U191" s="104"/>
      <c r="V191" s="104"/>
      <c r="W191" s="104"/>
      <c r="X191" s="55">
        <v>62400</v>
      </c>
      <c r="Y191" s="104"/>
      <c r="Z191" s="104"/>
      <c r="AA191" s="104"/>
      <c r="AB191" s="104">
        <v>49920</v>
      </c>
      <c r="AC191" s="104">
        <v>12480</v>
      </c>
      <c r="AD191" s="50" t="s">
        <v>1590</v>
      </c>
      <c r="AE191" s="41"/>
      <c r="AF191" s="41"/>
      <c r="AG191" s="104">
        <v>49920</v>
      </c>
      <c r="AH191" s="41"/>
      <c r="AI191" s="41"/>
      <c r="AJ191" s="85">
        <f t="shared" si="2"/>
        <v>0</v>
      </c>
    </row>
    <row r="192" spans="1:36" x14ac:dyDescent="0.25">
      <c r="A192" s="24">
        <v>184</v>
      </c>
      <c r="B192" s="35" t="s">
        <v>4</v>
      </c>
      <c r="P192" s="53" t="s">
        <v>1316</v>
      </c>
      <c r="Q192" s="55">
        <v>7032</v>
      </c>
      <c r="R192" s="104"/>
      <c r="S192" s="104"/>
      <c r="T192" s="104"/>
      <c r="U192" s="104"/>
      <c r="V192" s="104"/>
      <c r="W192" s="104"/>
      <c r="X192" s="55">
        <v>7032</v>
      </c>
      <c r="Y192" s="104"/>
      <c r="Z192" s="104"/>
      <c r="AA192" s="104"/>
      <c r="AB192" s="104">
        <v>5625.6</v>
      </c>
      <c r="AC192" s="104">
        <v>1406.4</v>
      </c>
      <c r="AD192" s="50" t="s">
        <v>1590</v>
      </c>
      <c r="AE192" s="41"/>
      <c r="AF192" s="41"/>
      <c r="AG192" s="104">
        <v>5625.6</v>
      </c>
      <c r="AH192" s="41"/>
      <c r="AI192" s="41"/>
      <c r="AJ192" s="85">
        <f t="shared" si="2"/>
        <v>0</v>
      </c>
    </row>
    <row r="193" spans="1:36" x14ac:dyDescent="0.25">
      <c r="A193" s="24">
        <v>185</v>
      </c>
      <c r="B193" s="35" t="s">
        <v>4</v>
      </c>
      <c r="P193" s="53" t="s">
        <v>1317</v>
      </c>
      <c r="Q193" s="55">
        <v>207540</v>
      </c>
      <c r="R193" s="104"/>
      <c r="S193" s="104"/>
      <c r="T193" s="104"/>
      <c r="U193" s="104"/>
      <c r="V193" s="104"/>
      <c r="W193" s="104"/>
      <c r="X193" s="55">
        <v>207540</v>
      </c>
      <c r="Y193" s="104"/>
      <c r="Z193" s="104"/>
      <c r="AA193" s="104"/>
      <c r="AB193" s="104">
        <v>166032</v>
      </c>
      <c r="AC193" s="104">
        <v>41508</v>
      </c>
      <c r="AD193" s="50" t="s">
        <v>1590</v>
      </c>
      <c r="AE193" s="41"/>
      <c r="AF193" s="41"/>
      <c r="AG193" s="104">
        <v>166032</v>
      </c>
      <c r="AH193" s="41"/>
      <c r="AI193" s="41"/>
      <c r="AJ193" s="85">
        <f t="shared" si="2"/>
        <v>0</v>
      </c>
    </row>
    <row r="194" spans="1:36" x14ac:dyDescent="0.25">
      <c r="A194" s="24">
        <v>186</v>
      </c>
      <c r="B194" s="35" t="s">
        <v>4</v>
      </c>
      <c r="P194" s="53" t="s">
        <v>1318</v>
      </c>
      <c r="Q194" s="55">
        <v>49410</v>
      </c>
      <c r="R194" s="104"/>
      <c r="S194" s="104"/>
      <c r="T194" s="104"/>
      <c r="U194" s="104"/>
      <c r="V194" s="104"/>
      <c r="W194" s="104"/>
      <c r="X194" s="55">
        <v>49410</v>
      </c>
      <c r="Y194" s="104"/>
      <c r="Z194" s="104"/>
      <c r="AA194" s="104"/>
      <c r="AB194" s="104">
        <v>39528</v>
      </c>
      <c r="AC194" s="104">
        <v>9882</v>
      </c>
      <c r="AD194" s="50" t="s">
        <v>1590</v>
      </c>
      <c r="AE194" s="41"/>
      <c r="AF194" s="41"/>
      <c r="AG194" s="104">
        <v>39528</v>
      </c>
      <c r="AH194" s="41"/>
      <c r="AI194" s="41"/>
      <c r="AJ194" s="85">
        <f t="shared" si="2"/>
        <v>0</v>
      </c>
    </row>
    <row r="195" spans="1:36" x14ac:dyDescent="0.25">
      <c r="A195" s="24">
        <v>187</v>
      </c>
      <c r="B195" s="35" t="s">
        <v>4</v>
      </c>
      <c r="P195" s="53" t="s">
        <v>1319</v>
      </c>
      <c r="Q195" s="55">
        <v>15480</v>
      </c>
      <c r="R195" s="104"/>
      <c r="S195" s="104"/>
      <c r="T195" s="104"/>
      <c r="U195" s="104"/>
      <c r="V195" s="104"/>
      <c r="W195" s="104"/>
      <c r="X195" s="55">
        <v>15480</v>
      </c>
      <c r="Y195" s="104"/>
      <c r="Z195" s="104"/>
      <c r="AA195" s="104"/>
      <c r="AB195" s="104">
        <v>12384</v>
      </c>
      <c r="AC195" s="104">
        <v>3096</v>
      </c>
      <c r="AD195" s="50" t="s">
        <v>1590</v>
      </c>
      <c r="AE195" s="41"/>
      <c r="AF195" s="41"/>
      <c r="AG195" s="104">
        <v>12384</v>
      </c>
      <c r="AH195" s="41"/>
      <c r="AI195" s="41"/>
      <c r="AJ195" s="85">
        <f t="shared" si="2"/>
        <v>0</v>
      </c>
    </row>
    <row r="196" spans="1:36" x14ac:dyDescent="0.25">
      <c r="A196" s="24">
        <v>188</v>
      </c>
      <c r="B196" s="35" t="s">
        <v>4</v>
      </c>
      <c r="P196" s="53" t="s">
        <v>1320</v>
      </c>
      <c r="Q196" s="55">
        <v>265413</v>
      </c>
      <c r="R196" s="104"/>
      <c r="S196" s="104"/>
      <c r="T196" s="104"/>
      <c r="U196" s="104"/>
      <c r="V196" s="104"/>
      <c r="W196" s="104"/>
      <c r="X196" s="55">
        <v>5610</v>
      </c>
      <c r="Y196" s="104"/>
      <c r="Z196" s="104"/>
      <c r="AA196" s="104"/>
      <c r="AB196" s="104">
        <v>4488</v>
      </c>
      <c r="AC196" s="104">
        <v>1122</v>
      </c>
      <c r="AD196" s="50" t="s">
        <v>1590</v>
      </c>
      <c r="AE196" s="41"/>
      <c r="AF196" s="41"/>
      <c r="AG196" s="104">
        <v>4488</v>
      </c>
      <c r="AH196" s="41"/>
      <c r="AI196" s="41"/>
      <c r="AJ196" s="85">
        <f t="shared" si="2"/>
        <v>0</v>
      </c>
    </row>
    <row r="197" spans="1:36" x14ac:dyDescent="0.25">
      <c r="A197" s="24">
        <v>189</v>
      </c>
      <c r="B197" s="35" t="s">
        <v>4</v>
      </c>
      <c r="P197" s="53" t="s">
        <v>1321</v>
      </c>
      <c r="Q197" s="55">
        <v>265413</v>
      </c>
      <c r="R197" s="104"/>
      <c r="S197" s="104"/>
      <c r="T197" s="104"/>
      <c r="U197" s="104"/>
      <c r="V197" s="104"/>
      <c r="W197" s="104"/>
      <c r="X197" s="55">
        <v>5610</v>
      </c>
      <c r="Y197" s="104"/>
      <c r="Z197" s="104"/>
      <c r="AA197" s="104"/>
      <c r="AB197" s="104">
        <v>4488</v>
      </c>
      <c r="AC197" s="104">
        <v>1122</v>
      </c>
      <c r="AD197" s="50" t="s">
        <v>1590</v>
      </c>
      <c r="AE197" s="41"/>
      <c r="AF197" s="41"/>
      <c r="AG197" s="104">
        <v>4488</v>
      </c>
      <c r="AH197" s="41"/>
      <c r="AI197" s="41"/>
      <c r="AJ197" s="85">
        <f t="shared" si="2"/>
        <v>0</v>
      </c>
    </row>
    <row r="198" spans="1:36" x14ac:dyDescent="0.25">
      <c r="A198" s="24">
        <v>190</v>
      </c>
      <c r="B198" s="35" t="s">
        <v>4</v>
      </c>
      <c r="P198" s="53" t="s">
        <v>1322</v>
      </c>
      <c r="Q198" s="55">
        <v>180214</v>
      </c>
      <c r="R198" s="104"/>
      <c r="S198" s="104"/>
      <c r="T198" s="104"/>
      <c r="U198" s="104"/>
      <c r="V198" s="104"/>
      <c r="W198" s="104"/>
      <c r="X198" s="55">
        <v>180214</v>
      </c>
      <c r="Y198" s="104"/>
      <c r="Z198" s="104"/>
      <c r="AA198" s="104"/>
      <c r="AB198" s="104">
        <v>144171.20000000001</v>
      </c>
      <c r="AC198" s="104">
        <v>36042.800000000003</v>
      </c>
      <c r="AD198" s="50" t="s">
        <v>1590</v>
      </c>
      <c r="AE198" s="41"/>
      <c r="AF198" s="41"/>
      <c r="AG198" s="104">
        <v>144171.20000000001</v>
      </c>
      <c r="AH198" s="41"/>
      <c r="AI198" s="41"/>
      <c r="AJ198" s="85">
        <f t="shared" si="2"/>
        <v>0</v>
      </c>
    </row>
    <row r="199" spans="1:36" x14ac:dyDescent="0.25">
      <c r="A199" s="24">
        <v>191</v>
      </c>
      <c r="B199" s="35" t="s">
        <v>4</v>
      </c>
      <c r="P199" s="53" t="s">
        <v>1323</v>
      </c>
      <c r="Q199" s="55">
        <v>14760</v>
      </c>
      <c r="R199" s="104"/>
      <c r="S199" s="104"/>
      <c r="T199" s="104"/>
      <c r="U199" s="104"/>
      <c r="V199" s="104"/>
      <c r="W199" s="104"/>
      <c r="X199" s="55">
        <v>14760</v>
      </c>
      <c r="Y199" s="104"/>
      <c r="Z199" s="104"/>
      <c r="AA199" s="104"/>
      <c r="AB199" s="104">
        <v>11808</v>
      </c>
      <c r="AC199" s="104">
        <v>2952</v>
      </c>
      <c r="AD199" s="50" t="s">
        <v>1590</v>
      </c>
      <c r="AE199" s="41"/>
      <c r="AF199" s="41"/>
      <c r="AG199" s="104">
        <v>11808</v>
      </c>
      <c r="AH199" s="41"/>
      <c r="AI199" s="41"/>
      <c r="AJ199" s="85">
        <f t="shared" si="2"/>
        <v>0</v>
      </c>
    </row>
    <row r="200" spans="1:36" x14ac:dyDescent="0.25">
      <c r="A200" s="24">
        <v>192</v>
      </c>
      <c r="B200" s="35" t="s">
        <v>4</v>
      </c>
      <c r="P200" s="53" t="s">
        <v>1324</v>
      </c>
      <c r="Q200" s="55">
        <v>361418</v>
      </c>
      <c r="R200" s="104"/>
      <c r="S200" s="104"/>
      <c r="T200" s="104"/>
      <c r="U200" s="104"/>
      <c r="V200" s="104"/>
      <c r="W200" s="104"/>
      <c r="X200" s="55">
        <v>5610</v>
      </c>
      <c r="Y200" s="104"/>
      <c r="Z200" s="104"/>
      <c r="AA200" s="104"/>
      <c r="AB200" s="104">
        <v>4488</v>
      </c>
      <c r="AC200" s="104">
        <v>1122</v>
      </c>
      <c r="AD200" s="50" t="s">
        <v>1590</v>
      </c>
      <c r="AE200" s="41"/>
      <c r="AF200" s="41"/>
      <c r="AG200" s="104">
        <v>4488</v>
      </c>
      <c r="AH200" s="41"/>
      <c r="AI200" s="41"/>
      <c r="AJ200" s="85">
        <f t="shared" si="2"/>
        <v>0</v>
      </c>
    </row>
    <row r="201" spans="1:36" x14ac:dyDescent="0.25">
      <c r="A201" s="24">
        <v>193</v>
      </c>
      <c r="B201" s="35" t="s">
        <v>4</v>
      </c>
      <c r="P201" s="53" t="s">
        <v>1325</v>
      </c>
      <c r="Q201" s="55">
        <v>8167</v>
      </c>
      <c r="R201" s="104"/>
      <c r="S201" s="104"/>
      <c r="T201" s="104"/>
      <c r="U201" s="104"/>
      <c r="V201" s="104"/>
      <c r="W201" s="104"/>
      <c r="X201" s="55">
        <v>1010</v>
      </c>
      <c r="Y201" s="104"/>
      <c r="Z201" s="104"/>
      <c r="AA201" s="104"/>
      <c r="AB201" s="104">
        <v>0</v>
      </c>
      <c r="AC201" s="104">
        <v>1010</v>
      </c>
      <c r="AD201" s="50" t="s">
        <v>1590</v>
      </c>
      <c r="AE201" s="41"/>
      <c r="AF201" s="41"/>
      <c r="AG201" s="104">
        <v>0</v>
      </c>
      <c r="AH201" s="41"/>
      <c r="AI201" s="41"/>
      <c r="AJ201" s="85">
        <f t="shared" si="2"/>
        <v>0</v>
      </c>
    </row>
    <row r="202" spans="1:36" x14ac:dyDescent="0.25">
      <c r="A202" s="24">
        <v>194</v>
      </c>
      <c r="B202" s="35" t="s">
        <v>4</v>
      </c>
      <c r="P202" s="53" t="s">
        <v>1326</v>
      </c>
      <c r="Q202" s="55">
        <v>167200</v>
      </c>
      <c r="R202" s="104"/>
      <c r="S202" s="104"/>
      <c r="T202" s="104"/>
      <c r="U202" s="104"/>
      <c r="V202" s="104"/>
      <c r="W202" s="104"/>
      <c r="X202" s="55">
        <v>167200</v>
      </c>
      <c r="Y202" s="104"/>
      <c r="Z202" s="104"/>
      <c r="AA202" s="104"/>
      <c r="AB202" s="104">
        <v>160512</v>
      </c>
      <c r="AC202" s="104">
        <v>6688</v>
      </c>
      <c r="AD202" s="50" t="s">
        <v>1590</v>
      </c>
      <c r="AE202" s="41"/>
      <c r="AF202" s="41"/>
      <c r="AG202" s="104">
        <v>160512</v>
      </c>
      <c r="AH202" s="41"/>
      <c r="AI202" s="41"/>
      <c r="AJ202" s="85">
        <f t="shared" ref="AJ202:AJ265" si="3">X202-AB202-AC202</f>
        <v>0</v>
      </c>
    </row>
    <row r="203" spans="1:36" x14ac:dyDescent="0.25">
      <c r="A203" s="24">
        <v>195</v>
      </c>
      <c r="B203" s="35" t="s">
        <v>4</v>
      </c>
      <c r="P203" s="53" t="s">
        <v>1327</v>
      </c>
      <c r="Q203" s="55">
        <v>8167</v>
      </c>
      <c r="R203" s="104"/>
      <c r="S203" s="104"/>
      <c r="T203" s="104"/>
      <c r="U203" s="104"/>
      <c r="V203" s="104"/>
      <c r="W203" s="104"/>
      <c r="X203" s="55">
        <v>1010</v>
      </c>
      <c r="Y203" s="104"/>
      <c r="Z203" s="104"/>
      <c r="AA203" s="104"/>
      <c r="AB203" s="104">
        <v>0</v>
      </c>
      <c r="AC203" s="104">
        <v>1010</v>
      </c>
      <c r="AD203" s="50" t="s">
        <v>1590</v>
      </c>
      <c r="AE203" s="41"/>
      <c r="AF203" s="41"/>
      <c r="AG203" s="104">
        <v>0</v>
      </c>
      <c r="AH203" s="41"/>
      <c r="AI203" s="41"/>
      <c r="AJ203" s="85">
        <f t="shared" si="3"/>
        <v>0</v>
      </c>
    </row>
    <row r="204" spans="1:36" x14ac:dyDescent="0.25">
      <c r="A204" s="24">
        <v>196</v>
      </c>
      <c r="B204" s="35" t="s">
        <v>4</v>
      </c>
      <c r="P204" s="53" t="s">
        <v>1328</v>
      </c>
      <c r="Q204" s="55">
        <v>8167</v>
      </c>
      <c r="R204" s="104"/>
      <c r="S204" s="104"/>
      <c r="T204" s="104"/>
      <c r="U204" s="104"/>
      <c r="V204" s="104"/>
      <c r="W204" s="104"/>
      <c r="X204" s="55">
        <v>1010</v>
      </c>
      <c r="Y204" s="104"/>
      <c r="Z204" s="104"/>
      <c r="AA204" s="104"/>
      <c r="AB204" s="104">
        <v>0</v>
      </c>
      <c r="AC204" s="104">
        <v>1010</v>
      </c>
      <c r="AD204" s="50" t="s">
        <v>1590</v>
      </c>
      <c r="AE204" s="41"/>
      <c r="AF204" s="41"/>
      <c r="AG204" s="104">
        <v>0</v>
      </c>
      <c r="AH204" s="41"/>
      <c r="AI204" s="41"/>
      <c r="AJ204" s="85">
        <f t="shared" si="3"/>
        <v>0</v>
      </c>
    </row>
    <row r="205" spans="1:36" x14ac:dyDescent="0.25">
      <c r="A205" s="24">
        <v>197</v>
      </c>
      <c r="B205" s="35" t="s">
        <v>4</v>
      </c>
      <c r="P205" s="53" t="s">
        <v>1329</v>
      </c>
      <c r="Q205" s="55">
        <v>176612</v>
      </c>
      <c r="R205" s="104"/>
      <c r="S205" s="104"/>
      <c r="T205" s="104"/>
      <c r="U205" s="104"/>
      <c r="V205" s="104"/>
      <c r="W205" s="104"/>
      <c r="X205" s="55">
        <v>5610</v>
      </c>
      <c r="Y205" s="104"/>
      <c r="Z205" s="104"/>
      <c r="AA205" s="104"/>
      <c r="AB205" s="104">
        <v>4488</v>
      </c>
      <c r="AC205" s="104">
        <v>1122</v>
      </c>
      <c r="AD205" s="50" t="s">
        <v>1590</v>
      </c>
      <c r="AE205" s="41"/>
      <c r="AF205" s="41"/>
      <c r="AG205" s="104">
        <v>4488</v>
      </c>
      <c r="AH205" s="41"/>
      <c r="AI205" s="41"/>
      <c r="AJ205" s="85">
        <f t="shared" si="3"/>
        <v>0</v>
      </c>
    </row>
    <row r="206" spans="1:36" x14ac:dyDescent="0.25">
      <c r="A206" s="24">
        <v>198</v>
      </c>
      <c r="B206" s="35" t="s">
        <v>4</v>
      </c>
      <c r="P206" s="53" t="s">
        <v>1330</v>
      </c>
      <c r="Q206" s="55">
        <v>72095</v>
      </c>
      <c r="R206" s="104"/>
      <c r="S206" s="104"/>
      <c r="T206" s="104"/>
      <c r="U206" s="104"/>
      <c r="V206" s="104"/>
      <c r="W206" s="104"/>
      <c r="X206" s="55">
        <v>38618</v>
      </c>
      <c r="Y206" s="104"/>
      <c r="Z206" s="104"/>
      <c r="AA206" s="104"/>
      <c r="AB206" s="104">
        <v>30894.400000000001</v>
      </c>
      <c r="AC206" s="104">
        <v>7723.6</v>
      </c>
      <c r="AD206" s="50" t="s">
        <v>1590</v>
      </c>
      <c r="AE206" s="41"/>
      <c r="AF206" s="41"/>
      <c r="AG206" s="104">
        <v>30894.400000000001</v>
      </c>
      <c r="AH206" s="41"/>
      <c r="AI206" s="41"/>
      <c r="AJ206" s="85">
        <f t="shared" si="3"/>
        <v>0</v>
      </c>
    </row>
    <row r="207" spans="1:36" x14ac:dyDescent="0.25">
      <c r="A207" s="24">
        <v>199</v>
      </c>
      <c r="B207" s="35" t="s">
        <v>4</v>
      </c>
      <c r="P207" s="53" t="s">
        <v>1331</v>
      </c>
      <c r="Q207" s="55">
        <v>173067</v>
      </c>
      <c r="R207" s="104"/>
      <c r="S207" s="104"/>
      <c r="T207" s="104"/>
      <c r="U207" s="104"/>
      <c r="V207" s="104"/>
      <c r="W207" s="104"/>
      <c r="X207" s="55">
        <v>173067</v>
      </c>
      <c r="Y207" s="104"/>
      <c r="Z207" s="104"/>
      <c r="AA207" s="104"/>
      <c r="AB207" s="104">
        <v>138453.6</v>
      </c>
      <c r="AC207" s="104">
        <v>34613.4</v>
      </c>
      <c r="AD207" s="50" t="s">
        <v>1590</v>
      </c>
      <c r="AE207" s="41"/>
      <c r="AF207" s="41"/>
      <c r="AG207" s="104">
        <v>138453.6</v>
      </c>
      <c r="AH207" s="41"/>
      <c r="AI207" s="41"/>
      <c r="AJ207" s="85">
        <f t="shared" si="3"/>
        <v>0</v>
      </c>
    </row>
    <row r="208" spans="1:36" x14ac:dyDescent="0.25">
      <c r="A208" s="24">
        <v>200</v>
      </c>
      <c r="B208" s="35" t="s">
        <v>4</v>
      </c>
      <c r="P208" s="53" t="s">
        <v>1332</v>
      </c>
      <c r="Q208" s="55">
        <v>176612</v>
      </c>
      <c r="R208" s="104"/>
      <c r="S208" s="104"/>
      <c r="T208" s="104"/>
      <c r="U208" s="104"/>
      <c r="V208" s="104"/>
      <c r="W208" s="104"/>
      <c r="X208" s="55">
        <v>5610</v>
      </c>
      <c r="Y208" s="104"/>
      <c r="Z208" s="104"/>
      <c r="AA208" s="104"/>
      <c r="AB208" s="104">
        <v>4488</v>
      </c>
      <c r="AC208" s="104">
        <v>1122</v>
      </c>
      <c r="AD208" s="50" t="s">
        <v>1590</v>
      </c>
      <c r="AE208" s="41"/>
      <c r="AF208" s="41"/>
      <c r="AG208" s="104">
        <v>4488</v>
      </c>
      <c r="AH208" s="41"/>
      <c r="AI208" s="41"/>
      <c r="AJ208" s="85">
        <f t="shared" si="3"/>
        <v>0</v>
      </c>
    </row>
    <row r="209" spans="1:36" x14ac:dyDescent="0.25">
      <c r="A209" s="24">
        <v>201</v>
      </c>
      <c r="B209" s="35" t="s">
        <v>4</v>
      </c>
      <c r="P209" s="53" t="s">
        <v>1333</v>
      </c>
      <c r="Q209" s="55">
        <v>276900</v>
      </c>
      <c r="R209" s="104"/>
      <c r="S209" s="104"/>
      <c r="T209" s="104"/>
      <c r="U209" s="104"/>
      <c r="V209" s="104"/>
      <c r="W209" s="104"/>
      <c r="X209" s="55">
        <v>2760</v>
      </c>
      <c r="Y209" s="104"/>
      <c r="Z209" s="104"/>
      <c r="AA209" s="104"/>
      <c r="AB209" s="104">
        <v>2208</v>
      </c>
      <c r="AC209" s="104">
        <v>552</v>
      </c>
      <c r="AD209" s="50" t="s">
        <v>1590</v>
      </c>
      <c r="AE209" s="41"/>
      <c r="AF209" s="41"/>
      <c r="AG209" s="104">
        <v>2208</v>
      </c>
      <c r="AH209" s="41"/>
      <c r="AI209" s="41"/>
      <c r="AJ209" s="85">
        <f t="shared" si="3"/>
        <v>0</v>
      </c>
    </row>
    <row r="210" spans="1:36" x14ac:dyDescent="0.25">
      <c r="A210" s="24">
        <v>202</v>
      </c>
      <c r="B210" s="35" t="s">
        <v>4</v>
      </c>
      <c r="P210" s="53" t="s">
        <v>1334</v>
      </c>
      <c r="Q210" s="55">
        <v>176612</v>
      </c>
      <c r="R210" s="104"/>
      <c r="S210" s="104"/>
      <c r="T210" s="104"/>
      <c r="U210" s="104"/>
      <c r="V210" s="104"/>
      <c r="W210" s="104"/>
      <c r="X210" s="55">
        <v>5610</v>
      </c>
      <c r="Y210" s="104"/>
      <c r="Z210" s="104"/>
      <c r="AA210" s="104"/>
      <c r="AB210" s="104">
        <v>4488</v>
      </c>
      <c r="AC210" s="104">
        <v>1122</v>
      </c>
      <c r="AD210" s="50" t="s">
        <v>1590</v>
      </c>
      <c r="AE210" s="41"/>
      <c r="AF210" s="41"/>
      <c r="AG210" s="104">
        <v>4488</v>
      </c>
      <c r="AH210" s="41"/>
      <c r="AI210" s="41"/>
      <c r="AJ210" s="85">
        <f t="shared" si="3"/>
        <v>0</v>
      </c>
    </row>
    <row r="211" spans="1:36" x14ac:dyDescent="0.25">
      <c r="A211" s="24">
        <v>203</v>
      </c>
      <c r="B211" s="35" t="s">
        <v>4</v>
      </c>
      <c r="P211" s="53" t="s">
        <v>1335</v>
      </c>
      <c r="Q211" s="55">
        <v>142598</v>
      </c>
      <c r="R211" s="104"/>
      <c r="S211" s="104"/>
      <c r="T211" s="104"/>
      <c r="U211" s="104"/>
      <c r="V211" s="104"/>
      <c r="W211" s="104"/>
      <c r="X211" s="55">
        <v>5610</v>
      </c>
      <c r="Y211" s="104"/>
      <c r="Z211" s="104"/>
      <c r="AA211" s="104"/>
      <c r="AB211" s="104">
        <v>4488</v>
      </c>
      <c r="AC211" s="104">
        <v>1122</v>
      </c>
      <c r="AD211" s="50" t="s">
        <v>1590</v>
      </c>
      <c r="AE211" s="41"/>
      <c r="AF211" s="41"/>
      <c r="AG211" s="104">
        <v>4488</v>
      </c>
      <c r="AH211" s="41"/>
      <c r="AI211" s="41"/>
      <c r="AJ211" s="85">
        <f t="shared" si="3"/>
        <v>0</v>
      </c>
    </row>
    <row r="212" spans="1:36" x14ac:dyDescent="0.25">
      <c r="A212" s="24">
        <v>204</v>
      </c>
      <c r="B212" s="35" t="s">
        <v>4</v>
      </c>
      <c r="P212" s="53" t="s">
        <v>1336</v>
      </c>
      <c r="Q212" s="55">
        <v>142598</v>
      </c>
      <c r="R212" s="104"/>
      <c r="S212" s="104"/>
      <c r="T212" s="104"/>
      <c r="U212" s="104"/>
      <c r="V212" s="104"/>
      <c r="W212" s="104"/>
      <c r="X212" s="55">
        <v>5610</v>
      </c>
      <c r="Y212" s="104"/>
      <c r="Z212" s="104"/>
      <c r="AA212" s="104"/>
      <c r="AB212" s="104">
        <v>4488</v>
      </c>
      <c r="AC212" s="104">
        <v>1122</v>
      </c>
      <c r="AD212" s="50" t="s">
        <v>1590</v>
      </c>
      <c r="AE212" s="41"/>
      <c r="AF212" s="41"/>
      <c r="AG212" s="104">
        <v>4488</v>
      </c>
      <c r="AH212" s="41"/>
      <c r="AI212" s="41"/>
      <c r="AJ212" s="85">
        <f t="shared" si="3"/>
        <v>0</v>
      </c>
    </row>
    <row r="213" spans="1:36" x14ac:dyDescent="0.25">
      <c r="A213" s="24">
        <v>205</v>
      </c>
      <c r="B213" s="35" t="s">
        <v>4</v>
      </c>
      <c r="P213" s="53" t="s">
        <v>1337</v>
      </c>
      <c r="Q213" s="55">
        <v>202140</v>
      </c>
      <c r="R213" s="104"/>
      <c r="S213" s="104"/>
      <c r="T213" s="104"/>
      <c r="U213" s="104"/>
      <c r="V213" s="104"/>
      <c r="W213" s="104"/>
      <c r="X213" s="55">
        <v>202140</v>
      </c>
      <c r="Y213" s="104"/>
      <c r="Z213" s="104"/>
      <c r="AA213" s="104"/>
      <c r="AB213" s="104">
        <v>161712</v>
      </c>
      <c r="AC213" s="104">
        <v>40428</v>
      </c>
      <c r="AD213" s="50" t="s">
        <v>1590</v>
      </c>
      <c r="AE213" s="41"/>
      <c r="AF213" s="41"/>
      <c r="AG213" s="104">
        <v>161712</v>
      </c>
      <c r="AH213" s="41"/>
      <c r="AI213" s="41"/>
      <c r="AJ213" s="85">
        <f t="shared" si="3"/>
        <v>0</v>
      </c>
    </row>
    <row r="214" spans="1:36" x14ac:dyDescent="0.25">
      <c r="A214" s="24">
        <v>206</v>
      </c>
      <c r="B214" s="35" t="s">
        <v>4</v>
      </c>
      <c r="P214" s="53" t="s">
        <v>1338</v>
      </c>
      <c r="Q214" s="55">
        <v>286186</v>
      </c>
      <c r="R214" s="104"/>
      <c r="S214" s="104"/>
      <c r="T214" s="104"/>
      <c r="U214" s="104"/>
      <c r="V214" s="104"/>
      <c r="W214" s="104"/>
      <c r="X214" s="55">
        <v>5610</v>
      </c>
      <c r="Y214" s="104"/>
      <c r="Z214" s="104"/>
      <c r="AA214" s="104"/>
      <c r="AB214" s="104">
        <v>4488</v>
      </c>
      <c r="AC214" s="104">
        <v>1122</v>
      </c>
      <c r="AD214" s="50" t="s">
        <v>1590</v>
      </c>
      <c r="AE214" s="41"/>
      <c r="AF214" s="41"/>
      <c r="AG214" s="104">
        <v>4488</v>
      </c>
      <c r="AH214" s="41"/>
      <c r="AI214" s="41"/>
      <c r="AJ214" s="85">
        <f t="shared" si="3"/>
        <v>0</v>
      </c>
    </row>
    <row r="215" spans="1:36" x14ac:dyDescent="0.25">
      <c r="A215" s="24">
        <v>207</v>
      </c>
      <c r="B215" s="35" t="s">
        <v>4</v>
      </c>
      <c r="P215" s="53" t="s">
        <v>1339</v>
      </c>
      <c r="Q215" s="55">
        <v>330189</v>
      </c>
      <c r="R215" s="104"/>
      <c r="S215" s="104"/>
      <c r="T215" s="104"/>
      <c r="U215" s="104"/>
      <c r="V215" s="104"/>
      <c r="W215" s="104"/>
      <c r="X215" s="55">
        <v>5610</v>
      </c>
      <c r="Y215" s="104"/>
      <c r="Z215" s="104"/>
      <c r="AA215" s="104"/>
      <c r="AB215" s="104">
        <v>4488</v>
      </c>
      <c r="AC215" s="104">
        <v>1122</v>
      </c>
      <c r="AD215" s="50" t="s">
        <v>1590</v>
      </c>
      <c r="AE215" s="41"/>
      <c r="AF215" s="41"/>
      <c r="AG215" s="104">
        <v>4488</v>
      </c>
      <c r="AH215" s="41"/>
      <c r="AI215" s="41"/>
      <c r="AJ215" s="85">
        <f t="shared" si="3"/>
        <v>0</v>
      </c>
    </row>
    <row r="216" spans="1:36" x14ac:dyDescent="0.25">
      <c r="A216" s="24">
        <v>208</v>
      </c>
      <c r="B216" s="35" t="s">
        <v>4</v>
      </c>
      <c r="P216" s="53" t="s">
        <v>1340</v>
      </c>
      <c r="Q216" s="55">
        <v>354214</v>
      </c>
      <c r="R216" s="104"/>
      <c r="S216" s="104"/>
      <c r="T216" s="104"/>
      <c r="U216" s="104"/>
      <c r="V216" s="104"/>
      <c r="W216" s="104"/>
      <c r="X216" s="55">
        <v>5610</v>
      </c>
      <c r="Y216" s="104"/>
      <c r="Z216" s="104"/>
      <c r="AA216" s="104"/>
      <c r="AB216" s="104">
        <v>4488</v>
      </c>
      <c r="AC216" s="104">
        <v>1122</v>
      </c>
      <c r="AD216" s="50" t="s">
        <v>1590</v>
      </c>
      <c r="AE216" s="41"/>
      <c r="AF216" s="41"/>
      <c r="AG216" s="104">
        <v>4488</v>
      </c>
      <c r="AH216" s="41"/>
      <c r="AI216" s="41"/>
      <c r="AJ216" s="85">
        <f t="shared" si="3"/>
        <v>0</v>
      </c>
    </row>
    <row r="217" spans="1:36" x14ac:dyDescent="0.25">
      <c r="A217" s="24">
        <v>209</v>
      </c>
      <c r="B217" s="35" t="s">
        <v>4</v>
      </c>
      <c r="P217" s="53" t="s">
        <v>1341</v>
      </c>
      <c r="Q217" s="55">
        <v>286186</v>
      </c>
      <c r="R217" s="104"/>
      <c r="S217" s="104"/>
      <c r="T217" s="104"/>
      <c r="U217" s="104"/>
      <c r="V217" s="104"/>
      <c r="W217" s="104"/>
      <c r="X217" s="55">
        <v>5610</v>
      </c>
      <c r="Y217" s="104"/>
      <c r="Z217" s="104"/>
      <c r="AA217" s="104"/>
      <c r="AB217" s="104">
        <v>0</v>
      </c>
      <c r="AC217" s="104">
        <v>5610</v>
      </c>
      <c r="AD217" s="50" t="s">
        <v>1590</v>
      </c>
      <c r="AE217" s="41"/>
      <c r="AF217" s="41"/>
      <c r="AG217" s="104">
        <v>0</v>
      </c>
      <c r="AH217" s="41"/>
      <c r="AI217" s="41"/>
      <c r="AJ217" s="85">
        <f t="shared" si="3"/>
        <v>0</v>
      </c>
    </row>
    <row r="218" spans="1:36" x14ac:dyDescent="0.25">
      <c r="A218" s="24">
        <v>210</v>
      </c>
      <c r="B218" s="35" t="s">
        <v>4</v>
      </c>
      <c r="P218" s="53" t="s">
        <v>1342</v>
      </c>
      <c r="Q218" s="55">
        <v>354214</v>
      </c>
      <c r="R218" s="104"/>
      <c r="S218" s="104"/>
      <c r="T218" s="104"/>
      <c r="U218" s="104"/>
      <c r="V218" s="104"/>
      <c r="W218" s="104"/>
      <c r="X218" s="55">
        <v>5610</v>
      </c>
      <c r="Y218" s="104"/>
      <c r="Z218" s="104"/>
      <c r="AA218" s="104"/>
      <c r="AB218" s="104">
        <v>4488</v>
      </c>
      <c r="AC218" s="104">
        <v>1122</v>
      </c>
      <c r="AD218" s="50" t="s">
        <v>1590</v>
      </c>
      <c r="AE218" s="41"/>
      <c r="AF218" s="41"/>
      <c r="AG218" s="104">
        <v>4488</v>
      </c>
      <c r="AH218" s="41"/>
      <c r="AI218" s="41"/>
      <c r="AJ218" s="85">
        <f t="shared" si="3"/>
        <v>0</v>
      </c>
    </row>
    <row r="219" spans="1:36" x14ac:dyDescent="0.25">
      <c r="A219" s="24">
        <v>211</v>
      </c>
      <c r="B219" s="35" t="s">
        <v>4</v>
      </c>
      <c r="P219" s="53" t="s">
        <v>1343</v>
      </c>
      <c r="Q219" s="55">
        <v>132450</v>
      </c>
      <c r="R219" s="104"/>
      <c r="S219" s="104"/>
      <c r="T219" s="104"/>
      <c r="U219" s="104"/>
      <c r="V219" s="104"/>
      <c r="W219" s="104"/>
      <c r="X219" s="55">
        <v>132450</v>
      </c>
      <c r="Y219" s="104"/>
      <c r="Z219" s="104"/>
      <c r="AA219" s="104"/>
      <c r="AB219" s="104">
        <v>105960</v>
      </c>
      <c r="AC219" s="104">
        <v>26490</v>
      </c>
      <c r="AD219" s="50" t="s">
        <v>1590</v>
      </c>
      <c r="AE219" s="41"/>
      <c r="AF219" s="41"/>
      <c r="AG219" s="104">
        <v>105960</v>
      </c>
      <c r="AH219" s="41"/>
      <c r="AI219" s="41"/>
      <c r="AJ219" s="85">
        <f t="shared" si="3"/>
        <v>0</v>
      </c>
    </row>
    <row r="220" spans="1:36" x14ac:dyDescent="0.25">
      <c r="A220" s="24">
        <v>212</v>
      </c>
      <c r="B220" s="35" t="s">
        <v>4</v>
      </c>
      <c r="P220" s="53" t="s">
        <v>1344</v>
      </c>
      <c r="Q220" s="55">
        <v>96750</v>
      </c>
      <c r="R220" s="104"/>
      <c r="S220" s="104"/>
      <c r="T220" s="104"/>
      <c r="U220" s="104"/>
      <c r="V220" s="104"/>
      <c r="W220" s="104"/>
      <c r="X220" s="55">
        <v>96750</v>
      </c>
      <c r="Y220" s="104"/>
      <c r="Z220" s="104"/>
      <c r="AA220" s="104"/>
      <c r="AB220" s="104">
        <v>77400</v>
      </c>
      <c r="AC220" s="104">
        <v>19350</v>
      </c>
      <c r="AD220" s="50" t="s">
        <v>1590</v>
      </c>
      <c r="AE220" s="41"/>
      <c r="AF220" s="41"/>
      <c r="AG220" s="104">
        <v>77400</v>
      </c>
      <c r="AH220" s="41"/>
      <c r="AI220" s="41"/>
      <c r="AJ220" s="85">
        <f t="shared" si="3"/>
        <v>0</v>
      </c>
    </row>
    <row r="221" spans="1:36" x14ac:dyDescent="0.25">
      <c r="A221" s="24">
        <v>213</v>
      </c>
      <c r="B221" s="35" t="s">
        <v>4</v>
      </c>
      <c r="P221" s="53" t="s">
        <v>1345</v>
      </c>
      <c r="Q221" s="55">
        <v>142598</v>
      </c>
      <c r="R221" s="104"/>
      <c r="S221" s="104"/>
      <c r="T221" s="104"/>
      <c r="U221" s="104"/>
      <c r="V221" s="104"/>
      <c r="W221" s="104"/>
      <c r="X221" s="55">
        <v>5610</v>
      </c>
      <c r="Y221" s="104"/>
      <c r="Z221" s="104"/>
      <c r="AA221" s="104"/>
      <c r="AB221" s="104">
        <v>4488</v>
      </c>
      <c r="AC221" s="104">
        <v>1122</v>
      </c>
      <c r="AD221" s="50" t="s">
        <v>1590</v>
      </c>
      <c r="AE221" s="41"/>
      <c r="AF221" s="41"/>
      <c r="AG221" s="104">
        <v>4488</v>
      </c>
      <c r="AH221" s="41"/>
      <c r="AI221" s="41"/>
      <c r="AJ221" s="85">
        <f t="shared" si="3"/>
        <v>0</v>
      </c>
    </row>
    <row r="222" spans="1:36" x14ac:dyDescent="0.25">
      <c r="A222" s="24">
        <v>214</v>
      </c>
      <c r="B222" s="35" t="s">
        <v>4</v>
      </c>
      <c r="P222" s="53" t="s">
        <v>1346</v>
      </c>
      <c r="Q222" s="55">
        <v>354214</v>
      </c>
      <c r="R222" s="104"/>
      <c r="S222" s="104"/>
      <c r="T222" s="104"/>
      <c r="U222" s="104"/>
      <c r="V222" s="104"/>
      <c r="W222" s="104"/>
      <c r="X222" s="55">
        <v>5610</v>
      </c>
      <c r="Y222" s="104"/>
      <c r="Z222" s="104"/>
      <c r="AA222" s="104"/>
      <c r="AB222" s="104">
        <v>4488</v>
      </c>
      <c r="AC222" s="104">
        <v>1122</v>
      </c>
      <c r="AD222" s="50" t="s">
        <v>1590</v>
      </c>
      <c r="AE222" s="41"/>
      <c r="AF222" s="41"/>
      <c r="AG222" s="104">
        <v>4488</v>
      </c>
      <c r="AH222" s="41"/>
      <c r="AI222" s="41"/>
      <c r="AJ222" s="85">
        <f t="shared" si="3"/>
        <v>0</v>
      </c>
    </row>
    <row r="223" spans="1:36" x14ac:dyDescent="0.25">
      <c r="A223" s="24">
        <v>215</v>
      </c>
      <c r="B223" s="35" t="s">
        <v>4</v>
      </c>
      <c r="P223" s="53" t="s">
        <v>1347</v>
      </c>
      <c r="Q223" s="55">
        <v>288528</v>
      </c>
      <c r="R223" s="104"/>
      <c r="S223" s="104"/>
      <c r="T223" s="104"/>
      <c r="U223" s="104"/>
      <c r="V223" s="104"/>
      <c r="W223" s="104"/>
      <c r="X223" s="55">
        <v>5610</v>
      </c>
      <c r="Y223" s="104"/>
      <c r="Z223" s="104"/>
      <c r="AA223" s="104"/>
      <c r="AB223" s="104">
        <v>4488</v>
      </c>
      <c r="AC223" s="104">
        <v>1122</v>
      </c>
      <c r="AD223" s="50" t="s">
        <v>1590</v>
      </c>
      <c r="AE223" s="41"/>
      <c r="AF223" s="41"/>
      <c r="AG223" s="104">
        <v>4488</v>
      </c>
      <c r="AH223" s="41"/>
      <c r="AI223" s="41"/>
      <c r="AJ223" s="85">
        <f t="shared" si="3"/>
        <v>0</v>
      </c>
    </row>
    <row r="224" spans="1:36" x14ac:dyDescent="0.25">
      <c r="A224" s="24">
        <v>216</v>
      </c>
      <c r="B224" s="35" t="s">
        <v>4</v>
      </c>
      <c r="P224" s="53" t="s">
        <v>1348</v>
      </c>
      <c r="Q224" s="55">
        <v>354214</v>
      </c>
      <c r="R224" s="104"/>
      <c r="S224" s="104"/>
      <c r="T224" s="104"/>
      <c r="U224" s="104"/>
      <c r="V224" s="104"/>
      <c r="W224" s="104"/>
      <c r="X224" s="55">
        <v>5610</v>
      </c>
      <c r="Y224" s="104"/>
      <c r="Z224" s="104"/>
      <c r="AA224" s="104"/>
      <c r="AB224" s="104">
        <v>4488</v>
      </c>
      <c r="AC224" s="104">
        <v>1122</v>
      </c>
      <c r="AD224" s="50" t="s">
        <v>1590</v>
      </c>
      <c r="AE224" s="41"/>
      <c r="AF224" s="41"/>
      <c r="AG224" s="104">
        <v>4488</v>
      </c>
      <c r="AH224" s="41"/>
      <c r="AI224" s="41"/>
      <c r="AJ224" s="85">
        <f t="shared" si="3"/>
        <v>0</v>
      </c>
    </row>
    <row r="225" spans="1:36" x14ac:dyDescent="0.25">
      <c r="A225" s="24">
        <v>217</v>
      </c>
      <c r="B225" s="35" t="s">
        <v>4</v>
      </c>
      <c r="P225" s="53" t="s">
        <v>1349</v>
      </c>
      <c r="Q225" s="55">
        <v>203190</v>
      </c>
      <c r="R225" s="104"/>
      <c r="S225" s="104"/>
      <c r="T225" s="104"/>
      <c r="U225" s="104"/>
      <c r="V225" s="104"/>
      <c r="W225" s="104"/>
      <c r="X225" s="55">
        <v>203190</v>
      </c>
      <c r="Y225" s="104"/>
      <c r="Z225" s="104"/>
      <c r="AA225" s="104"/>
      <c r="AB225" s="104">
        <v>162552</v>
      </c>
      <c r="AC225" s="104">
        <v>40638</v>
      </c>
      <c r="AD225" s="50" t="s">
        <v>1590</v>
      </c>
      <c r="AE225" s="41"/>
      <c r="AF225" s="41"/>
      <c r="AG225" s="104">
        <v>162552</v>
      </c>
      <c r="AH225" s="41"/>
      <c r="AI225" s="41"/>
      <c r="AJ225" s="85">
        <f t="shared" si="3"/>
        <v>0</v>
      </c>
    </row>
    <row r="226" spans="1:36" x14ac:dyDescent="0.25">
      <c r="A226" s="24">
        <v>218</v>
      </c>
      <c r="B226" s="35" t="s">
        <v>4</v>
      </c>
      <c r="P226" s="53" t="s">
        <v>1350</v>
      </c>
      <c r="Q226" s="55">
        <v>354214</v>
      </c>
      <c r="R226" s="104"/>
      <c r="S226" s="104"/>
      <c r="T226" s="104"/>
      <c r="U226" s="104"/>
      <c r="V226" s="104"/>
      <c r="W226" s="104"/>
      <c r="X226" s="55">
        <v>5610</v>
      </c>
      <c r="Y226" s="104"/>
      <c r="Z226" s="104"/>
      <c r="AA226" s="104"/>
      <c r="AB226" s="104">
        <v>4488</v>
      </c>
      <c r="AC226" s="104">
        <v>1122</v>
      </c>
      <c r="AD226" s="50" t="s">
        <v>1590</v>
      </c>
      <c r="AE226" s="41"/>
      <c r="AF226" s="41"/>
      <c r="AG226" s="104">
        <v>4488</v>
      </c>
      <c r="AH226" s="41"/>
      <c r="AI226" s="41"/>
      <c r="AJ226" s="85">
        <f t="shared" si="3"/>
        <v>0</v>
      </c>
    </row>
    <row r="227" spans="1:36" x14ac:dyDescent="0.25">
      <c r="A227" s="24">
        <v>219</v>
      </c>
      <c r="B227" s="35" t="s">
        <v>4</v>
      </c>
      <c r="P227" s="53" t="s">
        <v>1351</v>
      </c>
      <c r="Q227" s="55">
        <v>144448</v>
      </c>
      <c r="R227" s="104"/>
      <c r="S227" s="104"/>
      <c r="T227" s="104"/>
      <c r="U227" s="104"/>
      <c r="V227" s="104"/>
      <c r="W227" s="104"/>
      <c r="X227" s="55">
        <v>144448</v>
      </c>
      <c r="Y227" s="104"/>
      <c r="Z227" s="104"/>
      <c r="AA227" s="104"/>
      <c r="AB227" s="104">
        <v>115558.39999999999</v>
      </c>
      <c r="AC227" s="104">
        <v>28889.599999999999</v>
      </c>
      <c r="AD227" s="50" t="s">
        <v>1590</v>
      </c>
      <c r="AE227" s="41"/>
      <c r="AF227" s="41"/>
      <c r="AG227" s="104">
        <v>115558.39999999999</v>
      </c>
      <c r="AH227" s="41"/>
      <c r="AI227" s="41"/>
      <c r="AJ227" s="85">
        <f t="shared" si="3"/>
        <v>0</v>
      </c>
    </row>
    <row r="228" spans="1:36" x14ac:dyDescent="0.25">
      <c r="A228" s="24">
        <v>220</v>
      </c>
      <c r="B228" s="35" t="s">
        <v>4</v>
      </c>
      <c r="P228" s="53" t="s">
        <v>1352</v>
      </c>
      <c r="Q228" s="55">
        <v>354214</v>
      </c>
      <c r="R228" s="104"/>
      <c r="S228" s="104"/>
      <c r="T228" s="104"/>
      <c r="U228" s="104"/>
      <c r="V228" s="104"/>
      <c r="W228" s="104"/>
      <c r="X228" s="55">
        <v>5610</v>
      </c>
      <c r="Y228" s="104"/>
      <c r="Z228" s="104"/>
      <c r="AA228" s="104"/>
      <c r="AB228" s="104">
        <v>4488</v>
      </c>
      <c r="AC228" s="104">
        <v>1122</v>
      </c>
      <c r="AD228" s="50" t="s">
        <v>1590</v>
      </c>
      <c r="AE228" s="41"/>
      <c r="AF228" s="41"/>
      <c r="AG228" s="104">
        <v>4488</v>
      </c>
      <c r="AH228" s="41"/>
      <c r="AI228" s="41"/>
      <c r="AJ228" s="85">
        <f t="shared" si="3"/>
        <v>0</v>
      </c>
    </row>
    <row r="229" spans="1:36" x14ac:dyDescent="0.25">
      <c r="A229" s="24">
        <v>221</v>
      </c>
      <c r="B229" s="35" t="s">
        <v>4</v>
      </c>
      <c r="P229" s="53" t="s">
        <v>1353</v>
      </c>
      <c r="Q229" s="55">
        <v>176612</v>
      </c>
      <c r="R229" s="104"/>
      <c r="S229" s="104"/>
      <c r="T229" s="104"/>
      <c r="U229" s="104"/>
      <c r="V229" s="104"/>
      <c r="W229" s="104"/>
      <c r="X229" s="55">
        <v>5610</v>
      </c>
      <c r="Y229" s="104"/>
      <c r="Z229" s="104"/>
      <c r="AA229" s="104"/>
      <c r="AB229" s="104">
        <v>4488</v>
      </c>
      <c r="AC229" s="104">
        <v>1122</v>
      </c>
      <c r="AD229" s="50" t="s">
        <v>1590</v>
      </c>
      <c r="AE229" s="41"/>
      <c r="AF229" s="41"/>
      <c r="AG229" s="104">
        <v>4488</v>
      </c>
      <c r="AH229" s="41"/>
      <c r="AI229" s="41"/>
      <c r="AJ229" s="85">
        <f t="shared" si="3"/>
        <v>0</v>
      </c>
    </row>
    <row r="230" spans="1:36" x14ac:dyDescent="0.25">
      <c r="A230" s="24">
        <v>222</v>
      </c>
      <c r="B230" s="35" t="s">
        <v>4</v>
      </c>
      <c r="P230" s="53" t="s">
        <v>1354</v>
      </c>
      <c r="Q230" s="55">
        <v>14220</v>
      </c>
      <c r="R230" s="104"/>
      <c r="S230" s="104"/>
      <c r="T230" s="104"/>
      <c r="U230" s="104"/>
      <c r="V230" s="104"/>
      <c r="W230" s="104"/>
      <c r="X230" s="55">
        <v>14220</v>
      </c>
      <c r="Y230" s="104"/>
      <c r="Z230" s="104"/>
      <c r="AA230" s="104"/>
      <c r="AB230" s="104">
        <v>11376</v>
      </c>
      <c r="AC230" s="104">
        <v>2844</v>
      </c>
      <c r="AD230" s="50" t="s">
        <v>1590</v>
      </c>
      <c r="AE230" s="41"/>
      <c r="AF230" s="41"/>
      <c r="AG230" s="104">
        <v>11376</v>
      </c>
      <c r="AH230" s="41"/>
      <c r="AI230" s="41"/>
      <c r="AJ230" s="85">
        <f t="shared" si="3"/>
        <v>0</v>
      </c>
    </row>
    <row r="231" spans="1:36" x14ac:dyDescent="0.25">
      <c r="A231" s="24">
        <v>223</v>
      </c>
      <c r="B231" s="35" t="s">
        <v>4</v>
      </c>
      <c r="P231" s="53" t="s">
        <v>1355</v>
      </c>
      <c r="Q231" s="55">
        <v>361418</v>
      </c>
      <c r="R231" s="104"/>
      <c r="S231" s="104"/>
      <c r="T231" s="104"/>
      <c r="U231" s="104"/>
      <c r="V231" s="104"/>
      <c r="W231" s="104"/>
      <c r="X231" s="55">
        <v>5610</v>
      </c>
      <c r="Y231" s="104"/>
      <c r="Z231" s="104"/>
      <c r="AA231" s="104"/>
      <c r="AB231" s="104">
        <v>4488</v>
      </c>
      <c r="AC231" s="104">
        <v>1122</v>
      </c>
      <c r="AD231" s="50" t="s">
        <v>1590</v>
      </c>
      <c r="AE231" s="41"/>
      <c r="AF231" s="41"/>
      <c r="AG231" s="104">
        <v>4488</v>
      </c>
      <c r="AH231" s="41"/>
      <c r="AI231" s="41"/>
      <c r="AJ231" s="85">
        <f t="shared" si="3"/>
        <v>0</v>
      </c>
    </row>
    <row r="232" spans="1:36" x14ac:dyDescent="0.25">
      <c r="A232" s="24">
        <v>224</v>
      </c>
      <c r="B232" s="35" t="s">
        <v>4</v>
      </c>
      <c r="P232" s="53" t="s">
        <v>1356</v>
      </c>
      <c r="Q232" s="55">
        <v>265413</v>
      </c>
      <c r="R232" s="104"/>
      <c r="S232" s="104"/>
      <c r="T232" s="104"/>
      <c r="U232" s="104"/>
      <c r="V232" s="104"/>
      <c r="W232" s="104"/>
      <c r="X232" s="55">
        <v>5610</v>
      </c>
      <c r="Y232" s="104"/>
      <c r="Z232" s="104"/>
      <c r="AA232" s="104"/>
      <c r="AB232" s="104">
        <v>4488</v>
      </c>
      <c r="AC232" s="104">
        <v>1122</v>
      </c>
      <c r="AD232" s="50" t="s">
        <v>1590</v>
      </c>
      <c r="AE232" s="41"/>
      <c r="AF232" s="41"/>
      <c r="AG232" s="104">
        <v>4488</v>
      </c>
      <c r="AH232" s="41"/>
      <c r="AI232" s="41"/>
      <c r="AJ232" s="85">
        <f t="shared" si="3"/>
        <v>0</v>
      </c>
    </row>
    <row r="233" spans="1:36" x14ac:dyDescent="0.25">
      <c r="A233" s="24">
        <v>225</v>
      </c>
      <c r="B233" s="35" t="s">
        <v>4</v>
      </c>
      <c r="P233" s="53" t="s">
        <v>1357</v>
      </c>
      <c r="Q233" s="55">
        <v>354214</v>
      </c>
      <c r="R233" s="104"/>
      <c r="S233" s="104"/>
      <c r="T233" s="104"/>
      <c r="U233" s="104"/>
      <c r="V233" s="104"/>
      <c r="W233" s="104"/>
      <c r="X233" s="55">
        <v>354214</v>
      </c>
      <c r="Y233" s="104"/>
      <c r="Z233" s="104"/>
      <c r="AA233" s="104"/>
      <c r="AB233" s="104">
        <v>283371.2</v>
      </c>
      <c r="AC233" s="104">
        <v>70842.8</v>
      </c>
      <c r="AD233" s="50" t="s">
        <v>1590</v>
      </c>
      <c r="AE233" s="41"/>
      <c r="AF233" s="41"/>
      <c r="AG233" s="104">
        <v>283371.2</v>
      </c>
      <c r="AH233" s="41"/>
      <c r="AI233" s="41"/>
      <c r="AJ233" s="85">
        <f t="shared" si="3"/>
        <v>0</v>
      </c>
    </row>
    <row r="234" spans="1:36" x14ac:dyDescent="0.25">
      <c r="A234" s="24">
        <v>226</v>
      </c>
      <c r="B234" s="35" t="s">
        <v>4</v>
      </c>
      <c r="P234" s="53" t="s">
        <v>1358</v>
      </c>
      <c r="Q234" s="55">
        <v>354214</v>
      </c>
      <c r="R234" s="104"/>
      <c r="S234" s="104"/>
      <c r="T234" s="104"/>
      <c r="U234" s="104"/>
      <c r="V234" s="104"/>
      <c r="W234" s="104"/>
      <c r="X234" s="55">
        <v>5610</v>
      </c>
      <c r="Y234" s="104"/>
      <c r="Z234" s="104"/>
      <c r="AA234" s="104"/>
      <c r="AB234" s="104">
        <v>4488</v>
      </c>
      <c r="AC234" s="104">
        <v>1122</v>
      </c>
      <c r="AD234" s="50" t="s">
        <v>1590</v>
      </c>
      <c r="AE234" s="41"/>
      <c r="AF234" s="41"/>
      <c r="AG234" s="104">
        <v>4488</v>
      </c>
      <c r="AH234" s="41"/>
      <c r="AI234" s="41"/>
      <c r="AJ234" s="85">
        <f t="shared" si="3"/>
        <v>0</v>
      </c>
    </row>
    <row r="235" spans="1:36" x14ac:dyDescent="0.25">
      <c r="A235" s="24">
        <v>227</v>
      </c>
      <c r="B235" s="35" t="s">
        <v>4</v>
      </c>
      <c r="P235" s="53" t="s">
        <v>1359</v>
      </c>
      <c r="Q235" s="55">
        <v>286186</v>
      </c>
      <c r="R235" s="104"/>
      <c r="S235" s="104"/>
      <c r="T235" s="104"/>
      <c r="U235" s="104"/>
      <c r="V235" s="104"/>
      <c r="W235" s="104"/>
      <c r="X235" s="55">
        <v>5610</v>
      </c>
      <c r="Y235" s="104"/>
      <c r="Z235" s="104"/>
      <c r="AA235" s="104"/>
      <c r="AB235" s="104">
        <v>4488</v>
      </c>
      <c r="AC235" s="104">
        <v>1122</v>
      </c>
      <c r="AD235" s="50" t="s">
        <v>1590</v>
      </c>
      <c r="AE235" s="41"/>
      <c r="AF235" s="41"/>
      <c r="AG235" s="104">
        <v>4488</v>
      </c>
      <c r="AH235" s="41"/>
      <c r="AI235" s="41"/>
      <c r="AJ235" s="85">
        <f t="shared" si="3"/>
        <v>0</v>
      </c>
    </row>
    <row r="236" spans="1:36" x14ac:dyDescent="0.25">
      <c r="A236" s="24">
        <v>228</v>
      </c>
      <c r="B236" s="35" t="s">
        <v>4</v>
      </c>
      <c r="P236" s="53" t="s">
        <v>1360</v>
      </c>
      <c r="Q236" s="55">
        <v>176612</v>
      </c>
      <c r="R236" s="104"/>
      <c r="S236" s="104"/>
      <c r="T236" s="104"/>
      <c r="U236" s="104"/>
      <c r="V236" s="104"/>
      <c r="W236" s="104"/>
      <c r="X236" s="55">
        <v>5610</v>
      </c>
      <c r="Y236" s="104"/>
      <c r="Z236" s="104"/>
      <c r="AA236" s="104"/>
      <c r="AB236" s="104">
        <v>4488</v>
      </c>
      <c r="AC236" s="104">
        <v>1122</v>
      </c>
      <c r="AD236" s="50" t="s">
        <v>1590</v>
      </c>
      <c r="AE236" s="41"/>
      <c r="AF236" s="41"/>
      <c r="AG236" s="104">
        <v>4488</v>
      </c>
      <c r="AH236" s="41"/>
      <c r="AI236" s="41"/>
      <c r="AJ236" s="85">
        <f t="shared" si="3"/>
        <v>0</v>
      </c>
    </row>
    <row r="237" spans="1:36" x14ac:dyDescent="0.25">
      <c r="A237" s="24">
        <v>229</v>
      </c>
      <c r="B237" s="35" t="s">
        <v>4</v>
      </c>
      <c r="P237" s="53" t="s">
        <v>1361</v>
      </c>
      <c r="Q237" s="55">
        <v>265413</v>
      </c>
      <c r="R237" s="104"/>
      <c r="S237" s="104"/>
      <c r="T237" s="104"/>
      <c r="U237" s="104"/>
      <c r="V237" s="104"/>
      <c r="W237" s="104"/>
      <c r="X237" s="55">
        <v>5610</v>
      </c>
      <c r="Y237" s="104"/>
      <c r="Z237" s="104"/>
      <c r="AA237" s="104"/>
      <c r="AB237" s="104">
        <v>4488</v>
      </c>
      <c r="AC237" s="104">
        <v>1122</v>
      </c>
      <c r="AD237" s="50" t="s">
        <v>1590</v>
      </c>
      <c r="AE237" s="41"/>
      <c r="AF237" s="41"/>
      <c r="AG237" s="104">
        <v>4488</v>
      </c>
      <c r="AH237" s="41"/>
      <c r="AI237" s="41"/>
      <c r="AJ237" s="85">
        <f t="shared" si="3"/>
        <v>0</v>
      </c>
    </row>
    <row r="238" spans="1:36" x14ac:dyDescent="0.25">
      <c r="A238" s="24">
        <v>230</v>
      </c>
      <c r="B238" s="35" t="s">
        <v>4</v>
      </c>
      <c r="P238" s="53" t="s">
        <v>1362</v>
      </c>
      <c r="Q238" s="55">
        <v>354214</v>
      </c>
      <c r="R238" s="104"/>
      <c r="S238" s="104"/>
      <c r="T238" s="104"/>
      <c r="U238" s="104"/>
      <c r="V238" s="104"/>
      <c r="W238" s="104"/>
      <c r="X238" s="55">
        <v>5610</v>
      </c>
      <c r="Y238" s="104"/>
      <c r="Z238" s="104"/>
      <c r="AA238" s="104"/>
      <c r="AB238" s="104">
        <v>4488</v>
      </c>
      <c r="AC238" s="104">
        <v>1122</v>
      </c>
      <c r="AD238" s="50" t="s">
        <v>1590</v>
      </c>
      <c r="AE238" s="41"/>
      <c r="AF238" s="41"/>
      <c r="AG238" s="104">
        <v>4488</v>
      </c>
      <c r="AH238" s="41"/>
      <c r="AI238" s="41"/>
      <c r="AJ238" s="85">
        <f t="shared" si="3"/>
        <v>0</v>
      </c>
    </row>
    <row r="239" spans="1:36" x14ac:dyDescent="0.25">
      <c r="A239" s="24">
        <v>231</v>
      </c>
      <c r="B239" s="35" t="s">
        <v>4</v>
      </c>
      <c r="P239" s="53" t="s">
        <v>1363</v>
      </c>
      <c r="Q239" s="55">
        <v>354214</v>
      </c>
      <c r="R239" s="104"/>
      <c r="S239" s="104"/>
      <c r="T239" s="104"/>
      <c r="U239" s="104"/>
      <c r="V239" s="104"/>
      <c r="W239" s="104"/>
      <c r="X239" s="55">
        <v>5610</v>
      </c>
      <c r="Y239" s="104"/>
      <c r="Z239" s="104"/>
      <c r="AA239" s="104"/>
      <c r="AB239" s="104">
        <v>4488</v>
      </c>
      <c r="AC239" s="104">
        <v>1122</v>
      </c>
      <c r="AD239" s="50" t="s">
        <v>1590</v>
      </c>
      <c r="AE239" s="41"/>
      <c r="AF239" s="41"/>
      <c r="AG239" s="104">
        <v>4488</v>
      </c>
      <c r="AH239" s="41"/>
      <c r="AI239" s="41"/>
      <c r="AJ239" s="85">
        <f t="shared" si="3"/>
        <v>0</v>
      </c>
    </row>
    <row r="240" spans="1:36" x14ac:dyDescent="0.25">
      <c r="A240" s="24">
        <v>232</v>
      </c>
      <c r="B240" s="35" t="s">
        <v>4</v>
      </c>
      <c r="P240" s="53" t="s">
        <v>1364</v>
      </c>
      <c r="Q240" s="55">
        <v>354214</v>
      </c>
      <c r="R240" s="104"/>
      <c r="S240" s="104"/>
      <c r="T240" s="104"/>
      <c r="U240" s="104"/>
      <c r="V240" s="104"/>
      <c r="W240" s="104"/>
      <c r="X240" s="55">
        <v>5610</v>
      </c>
      <c r="Y240" s="104"/>
      <c r="Z240" s="104"/>
      <c r="AA240" s="104"/>
      <c r="AB240" s="104">
        <v>4488</v>
      </c>
      <c r="AC240" s="104">
        <v>1122</v>
      </c>
      <c r="AD240" s="50" t="s">
        <v>1590</v>
      </c>
      <c r="AE240" s="41"/>
      <c r="AF240" s="41"/>
      <c r="AG240" s="104">
        <v>4488</v>
      </c>
      <c r="AH240" s="41"/>
      <c r="AI240" s="41"/>
      <c r="AJ240" s="85">
        <f t="shared" si="3"/>
        <v>0</v>
      </c>
    </row>
    <row r="241" spans="1:36" x14ac:dyDescent="0.25">
      <c r="A241" s="24">
        <v>233</v>
      </c>
      <c r="B241" s="35" t="s">
        <v>4</v>
      </c>
      <c r="P241" s="53" t="s">
        <v>1365</v>
      </c>
      <c r="Q241" s="55">
        <v>214392</v>
      </c>
      <c r="R241" s="104"/>
      <c r="S241" s="104"/>
      <c r="T241" s="104"/>
      <c r="U241" s="104"/>
      <c r="V241" s="104"/>
      <c r="W241" s="104"/>
      <c r="X241" s="55">
        <v>5610</v>
      </c>
      <c r="Y241" s="104"/>
      <c r="Z241" s="104"/>
      <c r="AA241" s="104"/>
      <c r="AB241" s="104">
        <v>4488</v>
      </c>
      <c r="AC241" s="104">
        <v>1122</v>
      </c>
      <c r="AD241" s="50" t="s">
        <v>1590</v>
      </c>
      <c r="AE241" s="41"/>
      <c r="AF241" s="41"/>
      <c r="AG241" s="104">
        <v>4488</v>
      </c>
      <c r="AH241" s="41"/>
      <c r="AI241" s="41"/>
      <c r="AJ241" s="85">
        <f t="shared" si="3"/>
        <v>0</v>
      </c>
    </row>
    <row r="242" spans="1:36" x14ac:dyDescent="0.25">
      <c r="A242" s="24">
        <v>234</v>
      </c>
      <c r="B242" s="35" t="s">
        <v>4</v>
      </c>
      <c r="P242" s="53" t="s">
        <v>1366</v>
      </c>
      <c r="Q242" s="55">
        <v>354214</v>
      </c>
      <c r="R242" s="104"/>
      <c r="S242" s="104"/>
      <c r="T242" s="104"/>
      <c r="U242" s="104"/>
      <c r="V242" s="104"/>
      <c r="W242" s="104"/>
      <c r="X242" s="55">
        <v>5610</v>
      </c>
      <c r="Y242" s="104"/>
      <c r="Z242" s="104"/>
      <c r="AA242" s="104"/>
      <c r="AB242" s="104">
        <v>4488</v>
      </c>
      <c r="AC242" s="104">
        <v>1122</v>
      </c>
      <c r="AD242" s="50" t="s">
        <v>1590</v>
      </c>
      <c r="AE242" s="41"/>
      <c r="AF242" s="41"/>
      <c r="AG242" s="104">
        <v>4488</v>
      </c>
      <c r="AH242" s="41"/>
      <c r="AI242" s="41"/>
      <c r="AJ242" s="85">
        <f t="shared" si="3"/>
        <v>0</v>
      </c>
    </row>
    <row r="243" spans="1:36" x14ac:dyDescent="0.25">
      <c r="A243" s="24">
        <v>235</v>
      </c>
      <c r="B243" s="35" t="s">
        <v>4</v>
      </c>
      <c r="P243" s="53" t="s">
        <v>1367</v>
      </c>
      <c r="Q243" s="55">
        <v>284040</v>
      </c>
      <c r="R243" s="104"/>
      <c r="S243" s="104"/>
      <c r="T243" s="104"/>
      <c r="U243" s="104"/>
      <c r="V243" s="104"/>
      <c r="W243" s="104"/>
      <c r="X243" s="55">
        <v>99960</v>
      </c>
      <c r="Y243" s="104"/>
      <c r="Z243" s="104"/>
      <c r="AA243" s="104"/>
      <c r="AB243" s="104">
        <v>79968</v>
      </c>
      <c r="AC243" s="104">
        <v>19992</v>
      </c>
      <c r="AD243" s="50" t="s">
        <v>1590</v>
      </c>
      <c r="AE243" s="41"/>
      <c r="AF243" s="41"/>
      <c r="AG243" s="104">
        <v>79968</v>
      </c>
      <c r="AH243" s="41"/>
      <c r="AI243" s="41"/>
      <c r="AJ243" s="85">
        <f t="shared" si="3"/>
        <v>0</v>
      </c>
    </row>
    <row r="244" spans="1:36" x14ac:dyDescent="0.25">
      <c r="A244" s="24">
        <v>236</v>
      </c>
      <c r="B244" s="35" t="s">
        <v>4</v>
      </c>
      <c r="P244" s="53" t="s">
        <v>1368</v>
      </c>
      <c r="Q244" s="55">
        <v>176612</v>
      </c>
      <c r="R244" s="104"/>
      <c r="S244" s="104"/>
      <c r="T244" s="104"/>
      <c r="U244" s="104"/>
      <c r="V244" s="104"/>
      <c r="W244" s="104"/>
      <c r="X244" s="55">
        <v>5610</v>
      </c>
      <c r="Y244" s="104"/>
      <c r="Z244" s="104"/>
      <c r="AA244" s="104"/>
      <c r="AB244" s="104">
        <v>4488</v>
      </c>
      <c r="AC244" s="104">
        <v>1122</v>
      </c>
      <c r="AD244" s="50" t="s">
        <v>1590</v>
      </c>
      <c r="AE244" s="41"/>
      <c r="AF244" s="41"/>
      <c r="AG244" s="104">
        <v>4488</v>
      </c>
      <c r="AH244" s="41"/>
      <c r="AI244" s="41"/>
      <c r="AJ244" s="85">
        <f t="shared" si="3"/>
        <v>0</v>
      </c>
    </row>
    <row r="245" spans="1:36" x14ac:dyDescent="0.25">
      <c r="A245" s="24">
        <v>237</v>
      </c>
      <c r="B245" s="35" t="s">
        <v>4</v>
      </c>
      <c r="P245" s="53" t="s">
        <v>1369</v>
      </c>
      <c r="Q245" s="55">
        <v>176612</v>
      </c>
      <c r="R245" s="104"/>
      <c r="S245" s="104"/>
      <c r="T245" s="104"/>
      <c r="U245" s="104"/>
      <c r="V245" s="104"/>
      <c r="W245" s="104"/>
      <c r="X245" s="55">
        <v>5610</v>
      </c>
      <c r="Y245" s="104"/>
      <c r="Z245" s="104"/>
      <c r="AA245" s="104"/>
      <c r="AB245" s="104">
        <v>4488</v>
      </c>
      <c r="AC245" s="104">
        <v>1122</v>
      </c>
      <c r="AD245" s="50" t="s">
        <v>1590</v>
      </c>
      <c r="AE245" s="41"/>
      <c r="AF245" s="41"/>
      <c r="AG245" s="104">
        <v>4488</v>
      </c>
      <c r="AH245" s="41"/>
      <c r="AI245" s="41"/>
      <c r="AJ245" s="85">
        <f t="shared" si="3"/>
        <v>0</v>
      </c>
    </row>
    <row r="246" spans="1:36" x14ac:dyDescent="0.25">
      <c r="A246" s="24">
        <v>238</v>
      </c>
      <c r="B246" s="35" t="s">
        <v>4</v>
      </c>
      <c r="P246" s="53" t="s">
        <v>1370</v>
      </c>
      <c r="Q246" s="55">
        <v>354214</v>
      </c>
      <c r="R246" s="104"/>
      <c r="S246" s="104"/>
      <c r="T246" s="104"/>
      <c r="U246" s="104"/>
      <c r="V246" s="104"/>
      <c r="W246" s="104"/>
      <c r="X246" s="55">
        <v>5610</v>
      </c>
      <c r="Y246" s="104"/>
      <c r="Z246" s="104"/>
      <c r="AA246" s="104"/>
      <c r="AB246" s="104">
        <v>4488</v>
      </c>
      <c r="AC246" s="104">
        <v>1122</v>
      </c>
      <c r="AD246" s="50" t="s">
        <v>1590</v>
      </c>
      <c r="AE246" s="41"/>
      <c r="AF246" s="41"/>
      <c r="AG246" s="104">
        <v>4488</v>
      </c>
      <c r="AH246" s="41"/>
      <c r="AI246" s="41"/>
      <c r="AJ246" s="85">
        <f t="shared" si="3"/>
        <v>0</v>
      </c>
    </row>
    <row r="247" spans="1:36" x14ac:dyDescent="0.25">
      <c r="A247" s="24">
        <v>239</v>
      </c>
      <c r="B247" s="35" t="s">
        <v>4</v>
      </c>
      <c r="P247" s="53" t="s">
        <v>1371</v>
      </c>
      <c r="Q247" s="55">
        <v>176612</v>
      </c>
      <c r="R247" s="104"/>
      <c r="S247" s="104"/>
      <c r="T247" s="104"/>
      <c r="U247" s="104"/>
      <c r="V247" s="104"/>
      <c r="W247" s="104"/>
      <c r="X247" s="55">
        <v>5610</v>
      </c>
      <c r="Y247" s="104"/>
      <c r="Z247" s="104"/>
      <c r="AA247" s="104"/>
      <c r="AB247" s="104">
        <v>4488</v>
      </c>
      <c r="AC247" s="104">
        <v>1122</v>
      </c>
      <c r="AD247" s="50" t="s">
        <v>1590</v>
      </c>
      <c r="AE247" s="41"/>
      <c r="AF247" s="41"/>
      <c r="AG247" s="104">
        <v>4488</v>
      </c>
      <c r="AH247" s="41"/>
      <c r="AI247" s="41"/>
      <c r="AJ247" s="85">
        <f t="shared" si="3"/>
        <v>0</v>
      </c>
    </row>
    <row r="248" spans="1:36" x14ac:dyDescent="0.25">
      <c r="A248" s="24">
        <v>240</v>
      </c>
      <c r="B248" s="35" t="s">
        <v>4</v>
      </c>
      <c r="P248" s="53" t="s">
        <v>1372</v>
      </c>
      <c r="Q248" s="55">
        <v>142598</v>
      </c>
      <c r="R248" s="104"/>
      <c r="S248" s="104"/>
      <c r="T248" s="104"/>
      <c r="U248" s="104"/>
      <c r="V248" s="104"/>
      <c r="W248" s="104"/>
      <c r="X248" s="55">
        <v>5610</v>
      </c>
      <c r="Y248" s="104"/>
      <c r="Z248" s="104"/>
      <c r="AA248" s="104"/>
      <c r="AB248" s="104">
        <v>4488</v>
      </c>
      <c r="AC248" s="104">
        <v>1122</v>
      </c>
      <c r="AD248" s="50" t="s">
        <v>1590</v>
      </c>
      <c r="AE248" s="41"/>
      <c r="AF248" s="41"/>
      <c r="AG248" s="104">
        <v>4488</v>
      </c>
      <c r="AH248" s="41"/>
      <c r="AI248" s="41"/>
      <c r="AJ248" s="85">
        <f t="shared" si="3"/>
        <v>0</v>
      </c>
    </row>
    <row r="249" spans="1:36" x14ac:dyDescent="0.25">
      <c r="A249" s="24">
        <v>241</v>
      </c>
      <c r="B249" s="35" t="s">
        <v>4</v>
      </c>
      <c r="P249" s="53" t="s">
        <v>1373</v>
      </c>
      <c r="Q249" s="55">
        <v>286186</v>
      </c>
      <c r="R249" s="104"/>
      <c r="S249" s="104"/>
      <c r="T249" s="104"/>
      <c r="U249" s="104"/>
      <c r="V249" s="104"/>
      <c r="W249" s="104"/>
      <c r="X249" s="55">
        <v>5610</v>
      </c>
      <c r="Y249" s="104"/>
      <c r="Z249" s="104"/>
      <c r="AA249" s="104"/>
      <c r="AB249" s="104">
        <v>4488</v>
      </c>
      <c r="AC249" s="104">
        <v>1122</v>
      </c>
      <c r="AD249" s="50" t="s">
        <v>1590</v>
      </c>
      <c r="AE249" s="41"/>
      <c r="AF249" s="41"/>
      <c r="AG249" s="104">
        <v>4488</v>
      </c>
      <c r="AH249" s="41"/>
      <c r="AI249" s="41"/>
      <c r="AJ249" s="85">
        <f t="shared" si="3"/>
        <v>0</v>
      </c>
    </row>
    <row r="250" spans="1:36" x14ac:dyDescent="0.25">
      <c r="A250" s="24">
        <v>242</v>
      </c>
      <c r="B250" s="35" t="s">
        <v>4</v>
      </c>
      <c r="P250" s="53" t="s">
        <v>1374</v>
      </c>
      <c r="Q250" s="55">
        <v>354214</v>
      </c>
      <c r="R250" s="104"/>
      <c r="S250" s="104"/>
      <c r="T250" s="104"/>
      <c r="U250" s="104"/>
      <c r="V250" s="104"/>
      <c r="W250" s="104"/>
      <c r="X250" s="55">
        <v>5610</v>
      </c>
      <c r="Y250" s="104"/>
      <c r="Z250" s="104"/>
      <c r="AA250" s="104"/>
      <c r="AB250" s="104">
        <v>4488</v>
      </c>
      <c r="AC250" s="104">
        <v>1122</v>
      </c>
      <c r="AD250" s="50" t="s">
        <v>1590</v>
      </c>
      <c r="AE250" s="41"/>
      <c r="AF250" s="41"/>
      <c r="AG250" s="104">
        <v>4488</v>
      </c>
      <c r="AH250" s="41"/>
      <c r="AI250" s="41"/>
      <c r="AJ250" s="85">
        <f t="shared" si="3"/>
        <v>0</v>
      </c>
    </row>
    <row r="251" spans="1:36" x14ac:dyDescent="0.25">
      <c r="A251" s="24">
        <v>243</v>
      </c>
      <c r="B251" s="35" t="s">
        <v>4</v>
      </c>
      <c r="P251" s="53" t="s">
        <v>1375</v>
      </c>
      <c r="Q251" s="55">
        <v>176612</v>
      </c>
      <c r="R251" s="104"/>
      <c r="S251" s="104"/>
      <c r="T251" s="104"/>
      <c r="U251" s="104"/>
      <c r="V251" s="104"/>
      <c r="W251" s="104"/>
      <c r="X251" s="55">
        <v>5610</v>
      </c>
      <c r="Y251" s="104"/>
      <c r="Z251" s="104"/>
      <c r="AA251" s="104"/>
      <c r="AB251" s="104">
        <v>4488</v>
      </c>
      <c r="AC251" s="104">
        <v>1122</v>
      </c>
      <c r="AD251" s="50" t="s">
        <v>1590</v>
      </c>
      <c r="AE251" s="41"/>
      <c r="AF251" s="41"/>
      <c r="AG251" s="104">
        <v>4488</v>
      </c>
      <c r="AH251" s="41"/>
      <c r="AI251" s="41"/>
      <c r="AJ251" s="85">
        <f t="shared" si="3"/>
        <v>0</v>
      </c>
    </row>
    <row r="252" spans="1:36" x14ac:dyDescent="0.25">
      <c r="A252" s="24">
        <v>244</v>
      </c>
      <c r="B252" s="35" t="s">
        <v>4</v>
      </c>
      <c r="P252" s="53" t="s">
        <v>1376</v>
      </c>
      <c r="Q252" s="55">
        <v>286186</v>
      </c>
      <c r="R252" s="104"/>
      <c r="S252" s="104"/>
      <c r="T252" s="104"/>
      <c r="U252" s="104"/>
      <c r="V252" s="104"/>
      <c r="W252" s="104"/>
      <c r="X252" s="55">
        <v>5610</v>
      </c>
      <c r="Y252" s="104"/>
      <c r="Z252" s="104"/>
      <c r="AA252" s="104"/>
      <c r="AB252" s="104">
        <v>4488</v>
      </c>
      <c r="AC252" s="104">
        <v>1122</v>
      </c>
      <c r="AD252" s="50" t="s">
        <v>1590</v>
      </c>
      <c r="AE252" s="41"/>
      <c r="AF252" s="41"/>
      <c r="AG252" s="104">
        <v>4488</v>
      </c>
      <c r="AH252" s="41"/>
      <c r="AI252" s="41"/>
      <c r="AJ252" s="85">
        <f t="shared" si="3"/>
        <v>0</v>
      </c>
    </row>
    <row r="253" spans="1:36" x14ac:dyDescent="0.25">
      <c r="A253" s="24">
        <v>245</v>
      </c>
      <c r="B253" s="35" t="s">
        <v>4</v>
      </c>
      <c r="P253" s="53" t="s">
        <v>1377</v>
      </c>
      <c r="Q253" s="55">
        <v>305100</v>
      </c>
      <c r="R253" s="104"/>
      <c r="S253" s="104"/>
      <c r="T253" s="104"/>
      <c r="U253" s="104"/>
      <c r="V253" s="104"/>
      <c r="W253" s="104"/>
      <c r="X253" s="55">
        <v>2760</v>
      </c>
      <c r="Y253" s="104"/>
      <c r="Z253" s="104"/>
      <c r="AA253" s="104"/>
      <c r="AB253" s="104">
        <v>2208</v>
      </c>
      <c r="AC253" s="104">
        <v>552</v>
      </c>
      <c r="AD253" s="50" t="s">
        <v>1590</v>
      </c>
      <c r="AE253" s="41"/>
      <c r="AF253" s="41"/>
      <c r="AG253" s="104">
        <v>2208</v>
      </c>
      <c r="AH253" s="41"/>
      <c r="AI253" s="41"/>
      <c r="AJ253" s="85">
        <f t="shared" si="3"/>
        <v>0</v>
      </c>
    </row>
    <row r="254" spans="1:36" x14ac:dyDescent="0.25">
      <c r="A254" s="24">
        <v>246</v>
      </c>
      <c r="B254" s="35" t="s">
        <v>4</v>
      </c>
      <c r="P254" s="53" t="s">
        <v>1378</v>
      </c>
      <c r="Q254" s="55">
        <v>176612</v>
      </c>
      <c r="R254" s="104"/>
      <c r="S254" s="104"/>
      <c r="T254" s="104"/>
      <c r="U254" s="104"/>
      <c r="V254" s="104"/>
      <c r="W254" s="104"/>
      <c r="X254" s="55">
        <v>5610</v>
      </c>
      <c r="Y254" s="104"/>
      <c r="Z254" s="104"/>
      <c r="AA254" s="104"/>
      <c r="AB254" s="104">
        <v>4488</v>
      </c>
      <c r="AC254" s="104">
        <v>1122</v>
      </c>
      <c r="AD254" s="50" t="s">
        <v>1590</v>
      </c>
      <c r="AE254" s="41"/>
      <c r="AF254" s="41"/>
      <c r="AG254" s="104">
        <v>4488</v>
      </c>
      <c r="AH254" s="41"/>
      <c r="AI254" s="41"/>
      <c r="AJ254" s="85">
        <f t="shared" si="3"/>
        <v>0</v>
      </c>
    </row>
    <row r="255" spans="1:36" x14ac:dyDescent="0.25">
      <c r="A255" s="24">
        <v>247</v>
      </c>
      <c r="B255" s="35" t="s">
        <v>4</v>
      </c>
      <c r="P255" s="53" t="s">
        <v>1379</v>
      </c>
      <c r="Q255" s="55">
        <v>354214</v>
      </c>
      <c r="R255" s="104"/>
      <c r="S255" s="104"/>
      <c r="T255" s="104"/>
      <c r="U255" s="104"/>
      <c r="V255" s="104"/>
      <c r="W255" s="104"/>
      <c r="X255" s="55">
        <v>5610</v>
      </c>
      <c r="Y255" s="104"/>
      <c r="Z255" s="104"/>
      <c r="AA255" s="104"/>
      <c r="AB255" s="104">
        <v>4488</v>
      </c>
      <c r="AC255" s="104">
        <v>1122</v>
      </c>
      <c r="AD255" s="50" t="s">
        <v>1590</v>
      </c>
      <c r="AE255" s="41"/>
      <c r="AF255" s="41"/>
      <c r="AG255" s="104">
        <v>4488</v>
      </c>
      <c r="AH255" s="41"/>
      <c r="AI255" s="41"/>
      <c r="AJ255" s="85">
        <f t="shared" si="3"/>
        <v>0</v>
      </c>
    </row>
    <row r="256" spans="1:36" x14ac:dyDescent="0.25">
      <c r="A256" s="24">
        <v>248</v>
      </c>
      <c r="B256" s="35" t="s">
        <v>4</v>
      </c>
      <c r="P256" s="53" t="s">
        <v>1380</v>
      </c>
      <c r="Q256" s="55">
        <v>354214</v>
      </c>
      <c r="R256" s="104"/>
      <c r="S256" s="104"/>
      <c r="T256" s="104"/>
      <c r="U256" s="104"/>
      <c r="V256" s="104"/>
      <c r="W256" s="104"/>
      <c r="X256" s="55">
        <v>5610</v>
      </c>
      <c r="Y256" s="104"/>
      <c r="Z256" s="104"/>
      <c r="AA256" s="104"/>
      <c r="AB256" s="104">
        <v>4488</v>
      </c>
      <c r="AC256" s="104">
        <v>1122</v>
      </c>
      <c r="AD256" s="50" t="s">
        <v>1590</v>
      </c>
      <c r="AE256" s="41"/>
      <c r="AF256" s="41"/>
      <c r="AG256" s="104">
        <v>4488</v>
      </c>
      <c r="AH256" s="41"/>
      <c r="AI256" s="41"/>
      <c r="AJ256" s="85">
        <f t="shared" si="3"/>
        <v>0</v>
      </c>
    </row>
    <row r="257" spans="1:36" x14ac:dyDescent="0.25">
      <c r="A257" s="24">
        <v>249</v>
      </c>
      <c r="B257" s="35" t="s">
        <v>4</v>
      </c>
      <c r="P257" s="53" t="s">
        <v>1381</v>
      </c>
      <c r="Q257" s="55">
        <v>58050</v>
      </c>
      <c r="R257" s="104"/>
      <c r="S257" s="104"/>
      <c r="T257" s="104"/>
      <c r="U257" s="104"/>
      <c r="V257" s="104"/>
      <c r="W257" s="104"/>
      <c r="X257" s="55">
        <v>19350</v>
      </c>
      <c r="Y257" s="104"/>
      <c r="Z257" s="104"/>
      <c r="AA257" s="104"/>
      <c r="AB257" s="104">
        <v>15480</v>
      </c>
      <c r="AC257" s="104">
        <v>3870</v>
      </c>
      <c r="AD257" s="50" t="s">
        <v>1590</v>
      </c>
      <c r="AE257" s="41"/>
      <c r="AF257" s="41"/>
      <c r="AG257" s="104">
        <v>15480</v>
      </c>
      <c r="AH257" s="41"/>
      <c r="AI257" s="41"/>
      <c r="AJ257" s="85">
        <f t="shared" si="3"/>
        <v>0</v>
      </c>
    </row>
    <row r="258" spans="1:36" x14ac:dyDescent="0.25">
      <c r="A258" s="24">
        <v>250</v>
      </c>
      <c r="B258" s="35" t="s">
        <v>4</v>
      </c>
      <c r="P258" s="53" t="s">
        <v>1382</v>
      </c>
      <c r="Q258" s="55">
        <v>286186</v>
      </c>
      <c r="R258" s="104"/>
      <c r="S258" s="104"/>
      <c r="T258" s="104"/>
      <c r="U258" s="104"/>
      <c r="V258" s="104"/>
      <c r="W258" s="104"/>
      <c r="X258" s="55">
        <v>5610</v>
      </c>
      <c r="Y258" s="104"/>
      <c r="Z258" s="104"/>
      <c r="AA258" s="104"/>
      <c r="AB258" s="104">
        <v>4488</v>
      </c>
      <c r="AC258" s="104">
        <v>1122</v>
      </c>
      <c r="AD258" s="50" t="s">
        <v>1590</v>
      </c>
      <c r="AE258" s="41"/>
      <c r="AF258" s="41"/>
      <c r="AG258" s="104">
        <v>4488</v>
      </c>
      <c r="AH258" s="41"/>
      <c r="AI258" s="41"/>
      <c r="AJ258" s="85">
        <f t="shared" si="3"/>
        <v>0</v>
      </c>
    </row>
    <row r="259" spans="1:36" x14ac:dyDescent="0.25">
      <c r="A259" s="24">
        <v>251</v>
      </c>
      <c r="B259" s="35" t="s">
        <v>4</v>
      </c>
      <c r="P259" s="53" t="s">
        <v>1383</v>
      </c>
      <c r="Q259" s="55">
        <v>176612</v>
      </c>
      <c r="R259" s="104"/>
      <c r="S259" s="104"/>
      <c r="T259" s="104"/>
      <c r="U259" s="104"/>
      <c r="V259" s="104"/>
      <c r="W259" s="104"/>
      <c r="X259" s="55">
        <v>5610</v>
      </c>
      <c r="Y259" s="104"/>
      <c r="Z259" s="104"/>
      <c r="AA259" s="104"/>
      <c r="AB259" s="104">
        <v>4488</v>
      </c>
      <c r="AC259" s="104">
        <v>1122</v>
      </c>
      <c r="AD259" s="50" t="s">
        <v>1590</v>
      </c>
      <c r="AE259" s="41"/>
      <c r="AF259" s="41"/>
      <c r="AG259" s="104">
        <v>4488</v>
      </c>
      <c r="AH259" s="41"/>
      <c r="AI259" s="41"/>
      <c r="AJ259" s="85">
        <f t="shared" si="3"/>
        <v>0</v>
      </c>
    </row>
    <row r="260" spans="1:36" x14ac:dyDescent="0.25">
      <c r="A260" s="24">
        <v>252</v>
      </c>
      <c r="B260" s="35" t="s">
        <v>4</v>
      </c>
      <c r="P260" s="53" t="s">
        <v>1384</v>
      </c>
      <c r="Q260" s="55">
        <v>176612</v>
      </c>
      <c r="R260" s="104"/>
      <c r="S260" s="104"/>
      <c r="T260" s="104"/>
      <c r="U260" s="104"/>
      <c r="V260" s="104"/>
      <c r="W260" s="104"/>
      <c r="X260" s="55">
        <v>5610</v>
      </c>
      <c r="Y260" s="104"/>
      <c r="Z260" s="104"/>
      <c r="AA260" s="104"/>
      <c r="AB260" s="104">
        <v>4488</v>
      </c>
      <c r="AC260" s="104">
        <v>1122</v>
      </c>
      <c r="AD260" s="50" t="s">
        <v>1590</v>
      </c>
      <c r="AE260" s="41"/>
      <c r="AF260" s="41"/>
      <c r="AG260" s="104">
        <v>4488</v>
      </c>
      <c r="AH260" s="41"/>
      <c r="AI260" s="41"/>
      <c r="AJ260" s="85">
        <f t="shared" si="3"/>
        <v>0</v>
      </c>
    </row>
    <row r="261" spans="1:36" x14ac:dyDescent="0.25">
      <c r="A261" s="24">
        <v>253</v>
      </c>
      <c r="B261" s="35" t="s">
        <v>4</v>
      </c>
      <c r="P261" s="53" t="s">
        <v>1385</v>
      </c>
      <c r="Q261" s="55">
        <v>214392</v>
      </c>
      <c r="R261" s="104"/>
      <c r="S261" s="104"/>
      <c r="T261" s="104"/>
      <c r="U261" s="104"/>
      <c r="V261" s="104"/>
      <c r="W261" s="104"/>
      <c r="X261" s="55">
        <v>5610</v>
      </c>
      <c r="Y261" s="104"/>
      <c r="Z261" s="104"/>
      <c r="AA261" s="104"/>
      <c r="AB261" s="104">
        <v>4488</v>
      </c>
      <c r="AC261" s="104">
        <v>1122</v>
      </c>
      <c r="AD261" s="50" t="s">
        <v>1590</v>
      </c>
      <c r="AE261" s="41"/>
      <c r="AF261" s="41"/>
      <c r="AG261" s="104">
        <v>4488</v>
      </c>
      <c r="AH261" s="41"/>
      <c r="AI261" s="41"/>
      <c r="AJ261" s="85">
        <f t="shared" si="3"/>
        <v>0</v>
      </c>
    </row>
    <row r="262" spans="1:36" x14ac:dyDescent="0.25">
      <c r="A262" s="24">
        <v>254</v>
      </c>
      <c r="B262" s="35" t="s">
        <v>4</v>
      </c>
      <c r="P262" s="53" t="s">
        <v>1386</v>
      </c>
      <c r="Q262" s="55">
        <v>265413</v>
      </c>
      <c r="R262" s="104"/>
      <c r="S262" s="104"/>
      <c r="T262" s="104"/>
      <c r="U262" s="104"/>
      <c r="V262" s="104"/>
      <c r="W262" s="104"/>
      <c r="X262" s="55">
        <v>5610</v>
      </c>
      <c r="Y262" s="104"/>
      <c r="Z262" s="104"/>
      <c r="AA262" s="104"/>
      <c r="AB262" s="104">
        <v>4488</v>
      </c>
      <c r="AC262" s="104">
        <v>1122</v>
      </c>
      <c r="AD262" s="50" t="s">
        <v>1590</v>
      </c>
      <c r="AE262" s="41"/>
      <c r="AF262" s="41"/>
      <c r="AG262" s="104">
        <v>4488</v>
      </c>
      <c r="AH262" s="41"/>
      <c r="AI262" s="41"/>
      <c r="AJ262" s="85">
        <f t="shared" si="3"/>
        <v>0</v>
      </c>
    </row>
    <row r="263" spans="1:36" x14ac:dyDescent="0.25">
      <c r="A263" s="24">
        <v>255</v>
      </c>
      <c r="B263" s="35" t="s">
        <v>4</v>
      </c>
      <c r="P263" s="53" t="s">
        <v>1387</v>
      </c>
      <c r="Q263" s="55">
        <v>354214</v>
      </c>
      <c r="R263" s="104"/>
      <c r="S263" s="104"/>
      <c r="T263" s="104"/>
      <c r="U263" s="104"/>
      <c r="V263" s="104"/>
      <c r="W263" s="104"/>
      <c r="X263" s="55">
        <v>5610</v>
      </c>
      <c r="Y263" s="104"/>
      <c r="Z263" s="104"/>
      <c r="AA263" s="104"/>
      <c r="AB263" s="104">
        <v>4488</v>
      </c>
      <c r="AC263" s="104">
        <v>1122</v>
      </c>
      <c r="AD263" s="50" t="s">
        <v>1590</v>
      </c>
      <c r="AE263" s="41"/>
      <c r="AF263" s="41"/>
      <c r="AG263" s="104">
        <v>4488</v>
      </c>
      <c r="AH263" s="41"/>
      <c r="AI263" s="41"/>
      <c r="AJ263" s="85">
        <f t="shared" si="3"/>
        <v>0</v>
      </c>
    </row>
    <row r="264" spans="1:36" x14ac:dyDescent="0.25">
      <c r="A264" s="24">
        <v>256</v>
      </c>
      <c r="B264" s="35" t="s">
        <v>4</v>
      </c>
      <c r="P264" s="53" t="s">
        <v>1388</v>
      </c>
      <c r="Q264" s="55">
        <v>361418</v>
      </c>
      <c r="R264" s="104"/>
      <c r="S264" s="104"/>
      <c r="T264" s="104"/>
      <c r="U264" s="104"/>
      <c r="V264" s="104"/>
      <c r="W264" s="104"/>
      <c r="X264" s="55">
        <v>5610</v>
      </c>
      <c r="Y264" s="104"/>
      <c r="Z264" s="104"/>
      <c r="AA264" s="104"/>
      <c r="AB264" s="104">
        <v>4488</v>
      </c>
      <c r="AC264" s="104">
        <v>1122</v>
      </c>
      <c r="AD264" s="50" t="s">
        <v>1590</v>
      </c>
      <c r="AE264" s="41"/>
      <c r="AF264" s="41"/>
      <c r="AG264" s="104">
        <v>4488</v>
      </c>
      <c r="AH264" s="41"/>
      <c r="AI264" s="41"/>
      <c r="AJ264" s="85">
        <f t="shared" si="3"/>
        <v>0</v>
      </c>
    </row>
    <row r="265" spans="1:36" x14ac:dyDescent="0.25">
      <c r="A265" s="24">
        <v>257</v>
      </c>
      <c r="B265" s="35" t="s">
        <v>4</v>
      </c>
      <c r="P265" s="53" t="s">
        <v>1389</v>
      </c>
      <c r="Q265" s="55">
        <v>207540</v>
      </c>
      <c r="R265" s="104"/>
      <c r="S265" s="104"/>
      <c r="T265" s="104"/>
      <c r="U265" s="104"/>
      <c r="V265" s="104"/>
      <c r="W265" s="104"/>
      <c r="X265" s="55">
        <v>73320</v>
      </c>
      <c r="Y265" s="104"/>
      <c r="Z265" s="104"/>
      <c r="AA265" s="104"/>
      <c r="AB265" s="104">
        <v>58656</v>
      </c>
      <c r="AC265" s="104">
        <v>14664</v>
      </c>
      <c r="AD265" s="50" t="s">
        <v>1590</v>
      </c>
      <c r="AE265" s="41"/>
      <c r="AF265" s="41"/>
      <c r="AG265" s="104">
        <v>58656</v>
      </c>
      <c r="AH265" s="41"/>
      <c r="AI265" s="41"/>
      <c r="AJ265" s="85">
        <f t="shared" si="3"/>
        <v>0</v>
      </c>
    </row>
    <row r="266" spans="1:36" x14ac:dyDescent="0.25">
      <c r="A266" s="24">
        <v>258</v>
      </c>
      <c r="B266" s="35" t="s">
        <v>4</v>
      </c>
      <c r="P266" s="53" t="s">
        <v>1390</v>
      </c>
      <c r="Q266" s="55">
        <v>176612</v>
      </c>
      <c r="R266" s="104"/>
      <c r="S266" s="104"/>
      <c r="T266" s="104"/>
      <c r="U266" s="104"/>
      <c r="V266" s="104"/>
      <c r="W266" s="104"/>
      <c r="X266" s="55">
        <v>5610</v>
      </c>
      <c r="Y266" s="104"/>
      <c r="Z266" s="104"/>
      <c r="AA266" s="104"/>
      <c r="AB266" s="104">
        <v>4488</v>
      </c>
      <c r="AC266" s="104">
        <v>1122</v>
      </c>
      <c r="AD266" s="50" t="s">
        <v>1590</v>
      </c>
      <c r="AE266" s="41"/>
      <c r="AF266" s="41"/>
      <c r="AG266" s="104">
        <v>4488</v>
      </c>
      <c r="AH266" s="41"/>
      <c r="AI266" s="41"/>
      <c r="AJ266" s="85">
        <f t="shared" ref="AJ266:AJ329" si="4">X266-AB266-AC266</f>
        <v>0</v>
      </c>
    </row>
    <row r="267" spans="1:36" x14ac:dyDescent="0.25">
      <c r="A267" s="24">
        <v>259</v>
      </c>
      <c r="B267" s="35" t="s">
        <v>4</v>
      </c>
      <c r="P267" s="53" t="s">
        <v>1391</v>
      </c>
      <c r="Q267" s="55">
        <v>354214</v>
      </c>
      <c r="R267" s="104"/>
      <c r="S267" s="104"/>
      <c r="T267" s="104"/>
      <c r="U267" s="104"/>
      <c r="V267" s="104"/>
      <c r="W267" s="104"/>
      <c r="X267" s="55">
        <v>5610</v>
      </c>
      <c r="Y267" s="104"/>
      <c r="Z267" s="104"/>
      <c r="AA267" s="104"/>
      <c r="AB267" s="104">
        <v>4488</v>
      </c>
      <c r="AC267" s="104">
        <v>1122</v>
      </c>
      <c r="AD267" s="50" t="s">
        <v>1590</v>
      </c>
      <c r="AE267" s="41"/>
      <c r="AF267" s="41"/>
      <c r="AG267" s="104">
        <v>4488</v>
      </c>
      <c r="AH267" s="41"/>
      <c r="AI267" s="41"/>
      <c r="AJ267" s="85">
        <f t="shared" si="4"/>
        <v>0</v>
      </c>
    </row>
    <row r="268" spans="1:36" x14ac:dyDescent="0.25">
      <c r="A268" s="24">
        <v>260</v>
      </c>
      <c r="B268" s="35" t="s">
        <v>4</v>
      </c>
      <c r="P268" s="53" t="s">
        <v>1392</v>
      </c>
      <c r="Q268" s="55">
        <v>207540</v>
      </c>
      <c r="R268" s="104"/>
      <c r="S268" s="104"/>
      <c r="T268" s="104"/>
      <c r="U268" s="104"/>
      <c r="V268" s="104"/>
      <c r="W268" s="104"/>
      <c r="X268" s="55">
        <v>73320</v>
      </c>
      <c r="Y268" s="104"/>
      <c r="Z268" s="104"/>
      <c r="AA268" s="104"/>
      <c r="AB268" s="104">
        <v>58656</v>
      </c>
      <c r="AC268" s="104">
        <v>14664</v>
      </c>
      <c r="AD268" s="50" t="s">
        <v>1590</v>
      </c>
      <c r="AE268" s="41"/>
      <c r="AF268" s="41"/>
      <c r="AG268" s="104">
        <v>58656</v>
      </c>
      <c r="AH268" s="41"/>
      <c r="AI268" s="41"/>
      <c r="AJ268" s="85">
        <f t="shared" si="4"/>
        <v>0</v>
      </c>
    </row>
    <row r="269" spans="1:36" x14ac:dyDescent="0.25">
      <c r="A269" s="24">
        <v>261</v>
      </c>
      <c r="B269" s="35" t="s">
        <v>4</v>
      </c>
      <c r="P269" s="53" t="s">
        <v>1393</v>
      </c>
      <c r="Q269" s="55">
        <v>354214</v>
      </c>
      <c r="R269" s="104"/>
      <c r="S269" s="104"/>
      <c r="T269" s="104"/>
      <c r="U269" s="104"/>
      <c r="V269" s="104"/>
      <c r="W269" s="104"/>
      <c r="X269" s="55">
        <v>5610</v>
      </c>
      <c r="Y269" s="104"/>
      <c r="Z269" s="104"/>
      <c r="AA269" s="104"/>
      <c r="AB269" s="104">
        <v>5590</v>
      </c>
      <c r="AC269" s="104">
        <v>20</v>
      </c>
      <c r="AD269" s="50" t="s">
        <v>1590</v>
      </c>
      <c r="AE269" s="41"/>
      <c r="AF269" s="41"/>
      <c r="AG269" s="104">
        <v>5590</v>
      </c>
      <c r="AH269" s="41"/>
      <c r="AI269" s="41"/>
      <c r="AJ269" s="85">
        <f t="shared" si="4"/>
        <v>0</v>
      </c>
    </row>
    <row r="270" spans="1:36" x14ac:dyDescent="0.25">
      <c r="A270" s="24">
        <v>262</v>
      </c>
      <c r="B270" s="35" t="s">
        <v>4</v>
      </c>
      <c r="P270" s="53" t="s">
        <v>1394</v>
      </c>
      <c r="Q270" s="55">
        <v>354214</v>
      </c>
      <c r="R270" s="104"/>
      <c r="S270" s="104"/>
      <c r="T270" s="104"/>
      <c r="U270" s="104"/>
      <c r="V270" s="104"/>
      <c r="W270" s="104"/>
      <c r="X270" s="55">
        <v>5610</v>
      </c>
      <c r="Y270" s="104"/>
      <c r="Z270" s="104"/>
      <c r="AA270" s="104"/>
      <c r="AB270" s="104">
        <v>4488</v>
      </c>
      <c r="AC270" s="104">
        <v>1122</v>
      </c>
      <c r="AD270" s="50" t="s">
        <v>1590</v>
      </c>
      <c r="AE270" s="41"/>
      <c r="AF270" s="41"/>
      <c r="AG270" s="104">
        <v>4488</v>
      </c>
      <c r="AH270" s="41"/>
      <c r="AI270" s="41"/>
      <c r="AJ270" s="85">
        <f t="shared" si="4"/>
        <v>0</v>
      </c>
    </row>
    <row r="271" spans="1:36" x14ac:dyDescent="0.25">
      <c r="A271" s="24">
        <v>263</v>
      </c>
      <c r="B271" s="35" t="s">
        <v>4</v>
      </c>
      <c r="P271" s="53" t="s">
        <v>1395</v>
      </c>
      <c r="Q271" s="55">
        <v>142598</v>
      </c>
      <c r="R271" s="104"/>
      <c r="S271" s="104"/>
      <c r="T271" s="104"/>
      <c r="U271" s="104"/>
      <c r="V271" s="104"/>
      <c r="W271" s="104"/>
      <c r="X271" s="55">
        <v>5610</v>
      </c>
      <c r="Y271" s="104"/>
      <c r="Z271" s="104"/>
      <c r="AA271" s="104"/>
      <c r="AB271" s="104">
        <v>4488</v>
      </c>
      <c r="AC271" s="104">
        <v>1122</v>
      </c>
      <c r="AD271" s="50" t="s">
        <v>1590</v>
      </c>
      <c r="AE271" s="41"/>
      <c r="AF271" s="41"/>
      <c r="AG271" s="104">
        <v>4488</v>
      </c>
      <c r="AH271" s="41"/>
      <c r="AI271" s="41"/>
      <c r="AJ271" s="85">
        <f t="shared" si="4"/>
        <v>0</v>
      </c>
    </row>
    <row r="272" spans="1:36" x14ac:dyDescent="0.25">
      <c r="A272" s="24">
        <v>264</v>
      </c>
      <c r="B272" s="35" t="s">
        <v>4</v>
      </c>
      <c r="P272" s="53" t="s">
        <v>1396</v>
      </c>
      <c r="Q272" s="55">
        <v>357980</v>
      </c>
      <c r="R272" s="104"/>
      <c r="S272" s="104"/>
      <c r="T272" s="104"/>
      <c r="U272" s="104"/>
      <c r="V272" s="104"/>
      <c r="W272" s="104"/>
      <c r="X272" s="55">
        <v>11220</v>
      </c>
      <c r="Y272" s="104"/>
      <c r="Z272" s="104"/>
      <c r="AA272" s="104"/>
      <c r="AB272" s="104">
        <v>8976</v>
      </c>
      <c r="AC272" s="104">
        <v>2244</v>
      </c>
      <c r="AD272" s="50" t="s">
        <v>1590</v>
      </c>
      <c r="AE272" s="41"/>
      <c r="AF272" s="41"/>
      <c r="AG272" s="104">
        <v>8976</v>
      </c>
      <c r="AH272" s="41"/>
      <c r="AI272" s="41"/>
      <c r="AJ272" s="85">
        <f t="shared" si="4"/>
        <v>0</v>
      </c>
    </row>
    <row r="273" spans="1:36" x14ac:dyDescent="0.25">
      <c r="A273" s="24">
        <v>265</v>
      </c>
      <c r="B273" s="35" t="s">
        <v>4</v>
      </c>
      <c r="P273" s="53" t="s">
        <v>1397</v>
      </c>
      <c r="Q273" s="55">
        <v>103748</v>
      </c>
      <c r="R273" s="104"/>
      <c r="S273" s="104"/>
      <c r="T273" s="104"/>
      <c r="U273" s="104"/>
      <c r="V273" s="104"/>
      <c r="W273" s="104"/>
      <c r="X273" s="55">
        <v>18600</v>
      </c>
      <c r="Y273" s="104"/>
      <c r="Z273" s="104"/>
      <c r="AA273" s="104"/>
      <c r="AB273" s="104">
        <v>14880</v>
      </c>
      <c r="AC273" s="104">
        <v>3720</v>
      </c>
      <c r="AD273" s="50" t="s">
        <v>1590</v>
      </c>
      <c r="AE273" s="41"/>
      <c r="AF273" s="41"/>
      <c r="AG273" s="104">
        <v>14880</v>
      </c>
      <c r="AH273" s="41"/>
      <c r="AI273" s="41"/>
      <c r="AJ273" s="85">
        <f t="shared" si="4"/>
        <v>0</v>
      </c>
    </row>
    <row r="274" spans="1:36" x14ac:dyDescent="0.25">
      <c r="A274" s="24">
        <v>266</v>
      </c>
      <c r="B274" s="35" t="s">
        <v>4</v>
      </c>
      <c r="P274" s="53" t="s">
        <v>1398</v>
      </c>
      <c r="Q274" s="55">
        <v>173370</v>
      </c>
      <c r="R274" s="104"/>
      <c r="S274" s="104"/>
      <c r="T274" s="104"/>
      <c r="U274" s="104"/>
      <c r="V274" s="104"/>
      <c r="W274" s="104"/>
      <c r="X274" s="55">
        <v>81810</v>
      </c>
      <c r="Y274" s="104"/>
      <c r="Z274" s="104"/>
      <c r="AA274" s="104"/>
      <c r="AB274" s="104">
        <v>65448</v>
      </c>
      <c r="AC274" s="104">
        <v>16362</v>
      </c>
      <c r="AD274" s="50" t="s">
        <v>1590</v>
      </c>
      <c r="AE274" s="41"/>
      <c r="AF274" s="41"/>
      <c r="AG274" s="104">
        <v>65448</v>
      </c>
      <c r="AH274" s="41"/>
      <c r="AI274" s="41"/>
      <c r="AJ274" s="85">
        <f t="shared" si="4"/>
        <v>0</v>
      </c>
    </row>
    <row r="275" spans="1:36" x14ac:dyDescent="0.25">
      <c r="A275" s="24">
        <v>267</v>
      </c>
      <c r="B275" s="35" t="s">
        <v>4</v>
      </c>
      <c r="P275" s="53" t="s">
        <v>1399</v>
      </c>
      <c r="Q275" s="55">
        <v>25148</v>
      </c>
      <c r="R275" s="104"/>
      <c r="S275" s="104"/>
      <c r="T275" s="104"/>
      <c r="U275" s="104"/>
      <c r="V275" s="104"/>
      <c r="W275" s="104"/>
      <c r="X275" s="55">
        <v>171</v>
      </c>
      <c r="Y275" s="104"/>
      <c r="Z275" s="104"/>
      <c r="AA275" s="104"/>
      <c r="AB275" s="104">
        <v>0</v>
      </c>
      <c r="AC275" s="104">
        <v>171</v>
      </c>
      <c r="AD275" s="50" t="s">
        <v>1590</v>
      </c>
      <c r="AE275" s="41"/>
      <c r="AF275" s="41"/>
      <c r="AG275" s="104">
        <v>0</v>
      </c>
      <c r="AH275" s="41"/>
      <c r="AI275" s="41"/>
      <c r="AJ275" s="85">
        <f t="shared" si="4"/>
        <v>0</v>
      </c>
    </row>
    <row r="276" spans="1:36" x14ac:dyDescent="0.25">
      <c r="A276" s="24">
        <v>268</v>
      </c>
      <c r="B276" s="35" t="s">
        <v>4</v>
      </c>
      <c r="P276" s="53" t="s">
        <v>1400</v>
      </c>
      <c r="Q276" s="55">
        <v>49410</v>
      </c>
      <c r="R276" s="104"/>
      <c r="S276" s="104"/>
      <c r="T276" s="104"/>
      <c r="U276" s="104"/>
      <c r="V276" s="104"/>
      <c r="W276" s="104"/>
      <c r="X276" s="55">
        <v>49410</v>
      </c>
      <c r="Y276" s="104"/>
      <c r="Z276" s="104"/>
      <c r="AA276" s="104"/>
      <c r="AB276" s="104">
        <v>39528</v>
      </c>
      <c r="AC276" s="104">
        <v>9882</v>
      </c>
      <c r="AD276" s="50" t="s">
        <v>1590</v>
      </c>
      <c r="AE276" s="41"/>
      <c r="AF276" s="41"/>
      <c r="AG276" s="104">
        <v>39528</v>
      </c>
      <c r="AH276" s="41"/>
      <c r="AI276" s="41"/>
      <c r="AJ276" s="85">
        <f t="shared" si="4"/>
        <v>0</v>
      </c>
    </row>
    <row r="277" spans="1:36" x14ac:dyDescent="0.25">
      <c r="A277" s="24">
        <v>269</v>
      </c>
      <c r="B277" s="35" t="s">
        <v>4</v>
      </c>
      <c r="P277" s="53" t="s">
        <v>1401</v>
      </c>
      <c r="Q277" s="55">
        <v>15900</v>
      </c>
      <c r="R277" s="104"/>
      <c r="S277" s="104"/>
      <c r="T277" s="104"/>
      <c r="U277" s="104"/>
      <c r="V277" s="104"/>
      <c r="W277" s="104"/>
      <c r="X277" s="55">
        <v>9990</v>
      </c>
      <c r="Y277" s="104"/>
      <c r="Z277" s="104"/>
      <c r="AA277" s="104"/>
      <c r="AB277" s="104">
        <v>7992</v>
      </c>
      <c r="AC277" s="104">
        <v>1998</v>
      </c>
      <c r="AD277" s="50" t="s">
        <v>1590</v>
      </c>
      <c r="AE277" s="41"/>
      <c r="AF277" s="41"/>
      <c r="AG277" s="104">
        <v>7992</v>
      </c>
      <c r="AH277" s="41"/>
      <c r="AI277" s="41"/>
      <c r="AJ277" s="85">
        <f t="shared" si="4"/>
        <v>0</v>
      </c>
    </row>
    <row r="278" spans="1:36" x14ac:dyDescent="0.25">
      <c r="A278" s="24">
        <v>270</v>
      </c>
      <c r="B278" s="35" t="s">
        <v>4</v>
      </c>
      <c r="P278" s="53" t="s">
        <v>1402</v>
      </c>
      <c r="Q278" s="55">
        <v>61800</v>
      </c>
      <c r="R278" s="104"/>
      <c r="S278" s="104"/>
      <c r="T278" s="104"/>
      <c r="U278" s="104"/>
      <c r="V278" s="104"/>
      <c r="W278" s="104"/>
      <c r="X278" s="55">
        <v>23100</v>
      </c>
      <c r="Y278" s="104"/>
      <c r="Z278" s="104"/>
      <c r="AA278" s="104"/>
      <c r="AB278" s="104">
        <v>18480</v>
      </c>
      <c r="AC278" s="104">
        <v>4620</v>
      </c>
      <c r="AD278" s="50" t="s">
        <v>1590</v>
      </c>
      <c r="AE278" s="41"/>
      <c r="AF278" s="41"/>
      <c r="AG278" s="104">
        <v>18480</v>
      </c>
      <c r="AH278" s="41"/>
      <c r="AI278" s="41"/>
      <c r="AJ278" s="85">
        <f t="shared" si="4"/>
        <v>0</v>
      </c>
    </row>
    <row r="279" spans="1:36" x14ac:dyDescent="0.25">
      <c r="A279" s="24">
        <v>271</v>
      </c>
      <c r="B279" s="35" t="s">
        <v>4</v>
      </c>
      <c r="P279" s="53" t="s">
        <v>1403</v>
      </c>
      <c r="Q279" s="55">
        <v>49410</v>
      </c>
      <c r="R279" s="104"/>
      <c r="S279" s="104"/>
      <c r="T279" s="104"/>
      <c r="U279" s="104"/>
      <c r="V279" s="104"/>
      <c r="W279" s="104"/>
      <c r="X279" s="55">
        <v>49410</v>
      </c>
      <c r="Y279" s="104"/>
      <c r="Z279" s="104"/>
      <c r="AA279" s="104"/>
      <c r="AB279" s="104">
        <v>39528</v>
      </c>
      <c r="AC279" s="104">
        <v>9882</v>
      </c>
      <c r="AD279" s="50" t="s">
        <v>1590</v>
      </c>
      <c r="AE279" s="41"/>
      <c r="AF279" s="41"/>
      <c r="AG279" s="104">
        <v>39528</v>
      </c>
      <c r="AH279" s="41"/>
      <c r="AI279" s="41"/>
      <c r="AJ279" s="85">
        <f t="shared" si="4"/>
        <v>0</v>
      </c>
    </row>
    <row r="280" spans="1:36" x14ac:dyDescent="0.25">
      <c r="A280" s="24">
        <v>272</v>
      </c>
      <c r="B280" s="35" t="s">
        <v>4</v>
      </c>
      <c r="P280" s="53" t="s">
        <v>1404</v>
      </c>
      <c r="Q280" s="55">
        <v>331890</v>
      </c>
      <c r="R280" s="104"/>
      <c r="S280" s="104"/>
      <c r="T280" s="104"/>
      <c r="U280" s="104"/>
      <c r="V280" s="104"/>
      <c r="W280" s="104"/>
      <c r="X280" s="55">
        <v>69420</v>
      </c>
      <c r="Y280" s="104"/>
      <c r="Z280" s="104"/>
      <c r="AA280" s="104"/>
      <c r="AB280" s="104">
        <v>55536</v>
      </c>
      <c r="AC280" s="104">
        <v>13884</v>
      </c>
      <c r="AD280" s="50" t="s">
        <v>1590</v>
      </c>
      <c r="AE280" s="41"/>
      <c r="AF280" s="41"/>
      <c r="AG280" s="104">
        <v>55536</v>
      </c>
      <c r="AH280" s="41"/>
      <c r="AI280" s="41"/>
      <c r="AJ280" s="85">
        <f t="shared" si="4"/>
        <v>0</v>
      </c>
    </row>
    <row r="281" spans="1:36" x14ac:dyDescent="0.25">
      <c r="A281" s="24">
        <v>273</v>
      </c>
      <c r="B281" s="35" t="s">
        <v>4</v>
      </c>
      <c r="P281" s="53" t="s">
        <v>1405</v>
      </c>
      <c r="Q281" s="55">
        <v>141170</v>
      </c>
      <c r="R281" s="104"/>
      <c r="S281" s="104"/>
      <c r="T281" s="104"/>
      <c r="U281" s="104"/>
      <c r="V281" s="104"/>
      <c r="W281" s="104"/>
      <c r="X281" s="55">
        <v>141170</v>
      </c>
      <c r="Y281" s="104"/>
      <c r="Z281" s="104"/>
      <c r="AA281" s="104"/>
      <c r="AB281" s="104">
        <v>112936</v>
      </c>
      <c r="AC281" s="104">
        <v>28234</v>
      </c>
      <c r="AD281" s="50" t="s">
        <v>1590</v>
      </c>
      <c r="AE281" s="41"/>
      <c r="AF281" s="41"/>
      <c r="AG281" s="104">
        <v>112936</v>
      </c>
      <c r="AH281" s="41"/>
      <c r="AI281" s="41"/>
      <c r="AJ281" s="85">
        <f t="shared" si="4"/>
        <v>0</v>
      </c>
    </row>
    <row r="282" spans="1:36" x14ac:dyDescent="0.25">
      <c r="A282" s="24">
        <v>274</v>
      </c>
      <c r="B282" s="35" t="s">
        <v>4</v>
      </c>
      <c r="P282" s="53" t="s">
        <v>1406</v>
      </c>
      <c r="Q282" s="55">
        <v>284040</v>
      </c>
      <c r="R282" s="104"/>
      <c r="S282" s="104"/>
      <c r="T282" s="104"/>
      <c r="U282" s="104"/>
      <c r="V282" s="104"/>
      <c r="W282" s="104"/>
      <c r="X282" s="55">
        <v>99960</v>
      </c>
      <c r="Y282" s="104"/>
      <c r="Z282" s="104"/>
      <c r="AA282" s="104"/>
      <c r="AB282" s="104">
        <v>79968</v>
      </c>
      <c r="AC282" s="104">
        <v>19992</v>
      </c>
      <c r="AD282" s="50" t="s">
        <v>1590</v>
      </c>
      <c r="AE282" s="41"/>
      <c r="AF282" s="41"/>
      <c r="AG282" s="104">
        <v>79968</v>
      </c>
      <c r="AH282" s="41"/>
      <c r="AI282" s="41"/>
      <c r="AJ282" s="85">
        <f t="shared" si="4"/>
        <v>0</v>
      </c>
    </row>
    <row r="283" spans="1:36" x14ac:dyDescent="0.25">
      <c r="A283" s="24">
        <v>275</v>
      </c>
      <c r="B283" s="35" t="s">
        <v>4</v>
      </c>
      <c r="P283" s="53" t="s">
        <v>1407</v>
      </c>
      <c r="Q283" s="55">
        <v>300911</v>
      </c>
      <c r="R283" s="104"/>
      <c r="S283" s="104"/>
      <c r="T283" s="104"/>
      <c r="U283" s="104"/>
      <c r="V283" s="104"/>
      <c r="W283" s="104"/>
      <c r="X283" s="55">
        <v>2103</v>
      </c>
      <c r="Y283" s="104"/>
      <c r="Z283" s="104"/>
      <c r="AA283" s="104"/>
      <c r="AB283" s="104">
        <v>1682.4</v>
      </c>
      <c r="AC283" s="104">
        <v>420.6</v>
      </c>
      <c r="AD283" s="50" t="s">
        <v>1590</v>
      </c>
      <c r="AE283" s="41"/>
      <c r="AF283" s="41"/>
      <c r="AG283" s="104">
        <v>1682.4</v>
      </c>
      <c r="AH283" s="41"/>
      <c r="AI283" s="41"/>
      <c r="AJ283" s="85">
        <f t="shared" si="4"/>
        <v>0</v>
      </c>
    </row>
    <row r="284" spans="1:36" x14ac:dyDescent="0.25">
      <c r="A284" s="24">
        <v>276</v>
      </c>
      <c r="B284" s="35" t="s">
        <v>4</v>
      </c>
      <c r="P284" s="53" t="s">
        <v>1408</v>
      </c>
      <c r="Q284" s="55">
        <v>305100</v>
      </c>
      <c r="R284" s="104"/>
      <c r="S284" s="104"/>
      <c r="T284" s="104"/>
      <c r="U284" s="104"/>
      <c r="V284" s="104"/>
      <c r="W284" s="104"/>
      <c r="X284" s="55">
        <v>2760</v>
      </c>
      <c r="Y284" s="104"/>
      <c r="Z284" s="104"/>
      <c r="AA284" s="104"/>
      <c r="AB284" s="104">
        <v>2740</v>
      </c>
      <c r="AC284" s="104">
        <v>20</v>
      </c>
      <c r="AD284" s="50" t="s">
        <v>1590</v>
      </c>
      <c r="AE284" s="41"/>
      <c r="AF284" s="41"/>
      <c r="AG284" s="104">
        <v>2740</v>
      </c>
      <c r="AH284" s="41"/>
      <c r="AI284" s="41"/>
      <c r="AJ284" s="85">
        <f t="shared" si="4"/>
        <v>0</v>
      </c>
    </row>
    <row r="285" spans="1:36" x14ac:dyDescent="0.25">
      <c r="A285" s="24">
        <v>277</v>
      </c>
      <c r="B285" s="35" t="s">
        <v>4</v>
      </c>
      <c r="P285" s="53" t="s">
        <v>1409</v>
      </c>
      <c r="Q285" s="55">
        <v>168768</v>
      </c>
      <c r="R285" s="104"/>
      <c r="S285" s="104"/>
      <c r="T285" s="104"/>
      <c r="U285" s="104"/>
      <c r="V285" s="104"/>
      <c r="W285" s="104"/>
      <c r="X285" s="55">
        <v>168768</v>
      </c>
      <c r="Y285" s="104"/>
      <c r="Z285" s="104"/>
      <c r="AA285" s="104"/>
      <c r="AB285" s="104">
        <v>135014.39999999999</v>
      </c>
      <c r="AC285" s="104">
        <v>33753.599999999999</v>
      </c>
      <c r="AD285" s="50" t="s">
        <v>1590</v>
      </c>
      <c r="AE285" s="41"/>
      <c r="AF285" s="41"/>
      <c r="AG285" s="104">
        <v>135014.39999999999</v>
      </c>
      <c r="AH285" s="41"/>
      <c r="AI285" s="41"/>
      <c r="AJ285" s="85">
        <f t="shared" si="4"/>
        <v>0</v>
      </c>
    </row>
    <row r="286" spans="1:36" x14ac:dyDescent="0.25">
      <c r="A286" s="24">
        <v>278</v>
      </c>
      <c r="B286" s="35" t="s">
        <v>4</v>
      </c>
      <c r="P286" s="53" t="s">
        <v>1410</v>
      </c>
      <c r="Q286" s="55">
        <v>185400</v>
      </c>
      <c r="R286" s="104"/>
      <c r="S286" s="104"/>
      <c r="T286" s="104"/>
      <c r="U286" s="104"/>
      <c r="V286" s="104"/>
      <c r="W286" s="104"/>
      <c r="X286" s="55">
        <v>69300</v>
      </c>
      <c r="Y286" s="104"/>
      <c r="Z286" s="104"/>
      <c r="AA286" s="104"/>
      <c r="AB286" s="104">
        <v>55440</v>
      </c>
      <c r="AC286" s="104">
        <v>13860</v>
      </c>
      <c r="AD286" s="50" t="s">
        <v>1590</v>
      </c>
      <c r="AE286" s="41"/>
      <c r="AF286" s="41"/>
      <c r="AG286" s="104">
        <v>55440</v>
      </c>
      <c r="AH286" s="41"/>
      <c r="AI286" s="41"/>
      <c r="AJ286" s="85">
        <f t="shared" si="4"/>
        <v>0</v>
      </c>
    </row>
    <row r="287" spans="1:36" x14ac:dyDescent="0.25">
      <c r="A287" s="24">
        <v>279</v>
      </c>
      <c r="B287" s="35" t="s">
        <v>4</v>
      </c>
      <c r="P287" s="53" t="s">
        <v>1411</v>
      </c>
      <c r="Q287" s="55">
        <v>14812</v>
      </c>
      <c r="R287" s="104"/>
      <c r="S287" s="104"/>
      <c r="T287" s="104"/>
      <c r="U287" s="104"/>
      <c r="V287" s="104"/>
      <c r="W287" s="104"/>
      <c r="X287" s="55">
        <v>14812</v>
      </c>
      <c r="Y287" s="104"/>
      <c r="Z287" s="104"/>
      <c r="AA287" s="104"/>
      <c r="AB287" s="104">
        <v>11849.6</v>
      </c>
      <c r="AC287" s="104">
        <v>2962.4</v>
      </c>
      <c r="AD287" s="50" t="s">
        <v>1590</v>
      </c>
      <c r="AE287" s="41"/>
      <c r="AF287" s="41"/>
      <c r="AG287" s="104">
        <v>11849.6</v>
      </c>
      <c r="AH287" s="41"/>
      <c r="AI287" s="41"/>
      <c r="AJ287" s="85">
        <f t="shared" si="4"/>
        <v>0</v>
      </c>
    </row>
    <row r="288" spans="1:36" x14ac:dyDescent="0.25">
      <c r="A288" s="24">
        <v>280</v>
      </c>
      <c r="B288" s="35" t="s">
        <v>4</v>
      </c>
      <c r="P288" s="53" t="s">
        <v>1412</v>
      </c>
      <c r="Q288" s="55">
        <v>7032</v>
      </c>
      <c r="R288" s="104"/>
      <c r="S288" s="104"/>
      <c r="T288" s="104"/>
      <c r="U288" s="104"/>
      <c r="V288" s="104"/>
      <c r="W288" s="104"/>
      <c r="X288" s="55">
        <v>1010</v>
      </c>
      <c r="Y288" s="104"/>
      <c r="Z288" s="104"/>
      <c r="AA288" s="104"/>
      <c r="AB288" s="104">
        <v>0</v>
      </c>
      <c r="AC288" s="104">
        <v>1010</v>
      </c>
      <c r="AD288" s="50" t="s">
        <v>1590</v>
      </c>
      <c r="AE288" s="41"/>
      <c r="AF288" s="41"/>
      <c r="AG288" s="104">
        <v>0</v>
      </c>
      <c r="AH288" s="41"/>
      <c r="AI288" s="41"/>
      <c r="AJ288" s="85">
        <f t="shared" si="4"/>
        <v>0</v>
      </c>
    </row>
    <row r="289" spans="1:36" x14ac:dyDescent="0.25">
      <c r="A289" s="24">
        <v>281</v>
      </c>
      <c r="B289" s="35" t="s">
        <v>4</v>
      </c>
      <c r="P289" s="53" t="s">
        <v>1413</v>
      </c>
      <c r="Q289" s="55">
        <v>8167</v>
      </c>
      <c r="R289" s="104"/>
      <c r="S289" s="104"/>
      <c r="T289" s="104"/>
      <c r="U289" s="104"/>
      <c r="V289" s="104"/>
      <c r="W289" s="104"/>
      <c r="X289" s="55">
        <v>1010</v>
      </c>
      <c r="Y289" s="104"/>
      <c r="Z289" s="104"/>
      <c r="AA289" s="104"/>
      <c r="AB289" s="104">
        <v>0</v>
      </c>
      <c r="AC289" s="104">
        <v>1010</v>
      </c>
      <c r="AD289" s="50" t="s">
        <v>1590</v>
      </c>
      <c r="AE289" s="41"/>
      <c r="AF289" s="41"/>
      <c r="AG289" s="104">
        <v>0</v>
      </c>
      <c r="AH289" s="41"/>
      <c r="AI289" s="41"/>
      <c r="AJ289" s="85">
        <f t="shared" si="4"/>
        <v>0</v>
      </c>
    </row>
    <row r="290" spans="1:36" x14ac:dyDescent="0.25">
      <c r="A290" s="24">
        <v>282</v>
      </c>
      <c r="B290" s="35" t="s">
        <v>4</v>
      </c>
      <c r="P290" s="53" t="s">
        <v>1414</v>
      </c>
      <c r="Q290" s="55">
        <v>142598</v>
      </c>
      <c r="R290" s="104"/>
      <c r="S290" s="104"/>
      <c r="T290" s="104"/>
      <c r="U290" s="104"/>
      <c r="V290" s="104"/>
      <c r="W290" s="104"/>
      <c r="X290" s="55">
        <v>11220</v>
      </c>
      <c r="Y290" s="104"/>
      <c r="Z290" s="104"/>
      <c r="AA290" s="104"/>
      <c r="AB290" s="104">
        <v>8976</v>
      </c>
      <c r="AC290" s="104">
        <v>2244</v>
      </c>
      <c r="AD290" s="50" t="s">
        <v>1590</v>
      </c>
      <c r="AE290" s="41"/>
      <c r="AF290" s="41"/>
      <c r="AG290" s="104">
        <v>8976</v>
      </c>
      <c r="AH290" s="41"/>
      <c r="AI290" s="41"/>
      <c r="AJ290" s="85">
        <f t="shared" si="4"/>
        <v>0</v>
      </c>
    </row>
    <row r="291" spans="1:36" x14ac:dyDescent="0.25">
      <c r="A291" s="24">
        <v>283</v>
      </c>
      <c r="B291" s="35" t="s">
        <v>4</v>
      </c>
      <c r="P291" s="53" t="s">
        <v>1415</v>
      </c>
      <c r="Q291" s="55">
        <v>7032</v>
      </c>
      <c r="R291" s="104"/>
      <c r="S291" s="104"/>
      <c r="T291" s="104"/>
      <c r="U291" s="104"/>
      <c r="V291" s="104"/>
      <c r="W291" s="104"/>
      <c r="X291" s="55">
        <v>1010</v>
      </c>
      <c r="Y291" s="104"/>
      <c r="Z291" s="104"/>
      <c r="AA291" s="104"/>
      <c r="AB291" s="104">
        <v>0</v>
      </c>
      <c r="AC291" s="104">
        <v>1010</v>
      </c>
      <c r="AD291" s="50" t="s">
        <v>1590</v>
      </c>
      <c r="AE291" s="41"/>
      <c r="AF291" s="41"/>
      <c r="AG291" s="104">
        <v>0</v>
      </c>
      <c r="AH291" s="41"/>
      <c r="AI291" s="41"/>
      <c r="AJ291" s="85">
        <f t="shared" si="4"/>
        <v>0</v>
      </c>
    </row>
    <row r="292" spans="1:36" x14ac:dyDescent="0.25">
      <c r="A292" s="24">
        <v>284</v>
      </c>
      <c r="B292" s="35" t="s">
        <v>4</v>
      </c>
      <c r="P292" s="53" t="s">
        <v>1416</v>
      </c>
      <c r="Q292" s="55">
        <v>49410</v>
      </c>
      <c r="R292" s="104"/>
      <c r="S292" s="104"/>
      <c r="T292" s="104"/>
      <c r="U292" s="104"/>
      <c r="V292" s="104"/>
      <c r="W292" s="104"/>
      <c r="X292" s="55">
        <v>49410</v>
      </c>
      <c r="Y292" s="104"/>
      <c r="Z292" s="104"/>
      <c r="AA292" s="104"/>
      <c r="AB292" s="104">
        <v>39528</v>
      </c>
      <c r="AC292" s="104">
        <v>9882</v>
      </c>
      <c r="AD292" s="50" t="s">
        <v>1590</v>
      </c>
      <c r="AE292" s="41"/>
      <c r="AF292" s="41"/>
      <c r="AG292" s="104">
        <v>39528</v>
      </c>
      <c r="AH292" s="41"/>
      <c r="AI292" s="41"/>
      <c r="AJ292" s="85">
        <f t="shared" si="4"/>
        <v>0</v>
      </c>
    </row>
    <row r="293" spans="1:36" x14ac:dyDescent="0.25">
      <c r="A293" s="24">
        <v>285</v>
      </c>
      <c r="B293" s="35" t="s">
        <v>4</v>
      </c>
      <c r="P293" s="53" t="s">
        <v>1417</v>
      </c>
      <c r="Q293" s="55">
        <v>185400</v>
      </c>
      <c r="R293" s="104"/>
      <c r="S293" s="104"/>
      <c r="T293" s="104"/>
      <c r="U293" s="104"/>
      <c r="V293" s="104"/>
      <c r="W293" s="104"/>
      <c r="X293" s="55">
        <v>69300</v>
      </c>
      <c r="Y293" s="104"/>
      <c r="Z293" s="104"/>
      <c r="AA293" s="104"/>
      <c r="AB293" s="104">
        <v>55440</v>
      </c>
      <c r="AC293" s="104">
        <v>13860</v>
      </c>
      <c r="AD293" s="50" t="s">
        <v>1590</v>
      </c>
      <c r="AE293" s="41"/>
      <c r="AF293" s="41"/>
      <c r="AG293" s="104">
        <v>55440</v>
      </c>
      <c r="AH293" s="41"/>
      <c r="AI293" s="41"/>
      <c r="AJ293" s="85">
        <f t="shared" si="4"/>
        <v>0</v>
      </c>
    </row>
    <row r="294" spans="1:36" x14ac:dyDescent="0.25">
      <c r="A294" s="24">
        <v>286</v>
      </c>
      <c r="B294" s="35" t="s">
        <v>4</v>
      </c>
      <c r="P294" s="53" t="s">
        <v>1418</v>
      </c>
      <c r="Q294" s="55">
        <v>25148</v>
      </c>
      <c r="R294" s="104"/>
      <c r="S294" s="104"/>
      <c r="T294" s="104"/>
      <c r="U294" s="104"/>
      <c r="V294" s="104"/>
      <c r="W294" s="104"/>
      <c r="X294" s="55">
        <v>171</v>
      </c>
      <c r="Y294" s="104"/>
      <c r="Z294" s="104"/>
      <c r="AA294" s="104"/>
      <c r="AB294" s="104">
        <v>0</v>
      </c>
      <c r="AC294" s="104">
        <v>171</v>
      </c>
      <c r="AD294" s="50" t="s">
        <v>1590</v>
      </c>
      <c r="AE294" s="41"/>
      <c r="AF294" s="41"/>
      <c r="AG294" s="104">
        <v>0</v>
      </c>
      <c r="AH294" s="41"/>
      <c r="AI294" s="41"/>
      <c r="AJ294" s="85">
        <f t="shared" si="4"/>
        <v>0</v>
      </c>
    </row>
    <row r="295" spans="1:36" x14ac:dyDescent="0.25">
      <c r="A295" s="24">
        <v>287</v>
      </c>
      <c r="B295" s="35" t="s">
        <v>4</v>
      </c>
      <c r="P295" s="53" t="s">
        <v>1419</v>
      </c>
      <c r="Q295" s="55">
        <v>6675</v>
      </c>
      <c r="R295" s="104"/>
      <c r="S295" s="104"/>
      <c r="T295" s="104"/>
      <c r="U295" s="104"/>
      <c r="V295" s="104"/>
      <c r="W295" s="104"/>
      <c r="X295" s="55">
        <v>1010</v>
      </c>
      <c r="Y295" s="104"/>
      <c r="Z295" s="104"/>
      <c r="AA295" s="104"/>
      <c r="AB295" s="104">
        <v>0</v>
      </c>
      <c r="AC295" s="104">
        <v>1010</v>
      </c>
      <c r="AD295" s="50" t="s">
        <v>1590</v>
      </c>
      <c r="AE295" s="41"/>
      <c r="AF295" s="41"/>
      <c r="AG295" s="104">
        <v>0</v>
      </c>
      <c r="AH295" s="41"/>
      <c r="AI295" s="41"/>
      <c r="AJ295" s="85">
        <f t="shared" si="4"/>
        <v>0</v>
      </c>
    </row>
    <row r="296" spans="1:36" x14ac:dyDescent="0.25">
      <c r="A296" s="24">
        <v>288</v>
      </c>
      <c r="B296" s="35" t="s">
        <v>4</v>
      </c>
      <c r="P296" s="53" t="s">
        <v>1420</v>
      </c>
      <c r="Q296" s="55">
        <v>25820</v>
      </c>
      <c r="R296" s="104"/>
      <c r="S296" s="104"/>
      <c r="T296" s="104"/>
      <c r="U296" s="104"/>
      <c r="V296" s="104"/>
      <c r="W296" s="104"/>
      <c r="X296" s="55">
        <v>843</v>
      </c>
      <c r="Y296" s="104"/>
      <c r="Z296" s="104"/>
      <c r="AA296" s="104"/>
      <c r="AB296" s="104">
        <v>0</v>
      </c>
      <c r="AC296" s="104">
        <v>843</v>
      </c>
      <c r="AD296" s="50" t="s">
        <v>1590</v>
      </c>
      <c r="AE296" s="41"/>
      <c r="AF296" s="41"/>
      <c r="AG296" s="104">
        <v>0</v>
      </c>
      <c r="AH296" s="41"/>
      <c r="AI296" s="41"/>
      <c r="AJ296" s="85">
        <f t="shared" si="4"/>
        <v>0</v>
      </c>
    </row>
    <row r="297" spans="1:36" x14ac:dyDescent="0.25">
      <c r="A297" s="24">
        <v>289</v>
      </c>
      <c r="B297" s="35" t="s">
        <v>4</v>
      </c>
      <c r="P297" s="53" t="s">
        <v>1421</v>
      </c>
      <c r="Q297" s="55">
        <v>309600</v>
      </c>
      <c r="R297" s="104"/>
      <c r="S297" s="104"/>
      <c r="T297" s="104"/>
      <c r="U297" s="104"/>
      <c r="V297" s="104"/>
      <c r="W297" s="104"/>
      <c r="X297" s="55">
        <v>1434</v>
      </c>
      <c r="Y297" s="104"/>
      <c r="Z297" s="104"/>
      <c r="AA297" s="104"/>
      <c r="AB297" s="104">
        <v>0</v>
      </c>
      <c r="AC297" s="104">
        <v>1434</v>
      </c>
      <c r="AD297" s="50" t="s">
        <v>1590</v>
      </c>
      <c r="AE297" s="41"/>
      <c r="AF297" s="41"/>
      <c r="AG297" s="104">
        <v>0</v>
      </c>
      <c r="AH297" s="41"/>
      <c r="AI297" s="41"/>
      <c r="AJ297" s="85">
        <f t="shared" si="4"/>
        <v>0</v>
      </c>
    </row>
    <row r="298" spans="1:36" x14ac:dyDescent="0.25">
      <c r="A298" s="24">
        <v>290</v>
      </c>
      <c r="B298" s="35" t="s">
        <v>4</v>
      </c>
      <c r="P298" s="53" t="s">
        <v>1422</v>
      </c>
      <c r="Q298" s="55">
        <v>443015</v>
      </c>
      <c r="R298" s="104"/>
      <c r="S298" s="104"/>
      <c r="T298" s="104"/>
      <c r="U298" s="104"/>
      <c r="V298" s="104"/>
      <c r="W298" s="104"/>
      <c r="X298" s="55">
        <v>5610</v>
      </c>
      <c r="Y298" s="104"/>
      <c r="Z298" s="104"/>
      <c r="AA298" s="104"/>
      <c r="AB298" s="104">
        <v>4488</v>
      </c>
      <c r="AC298" s="104">
        <v>1122</v>
      </c>
      <c r="AD298" s="50" t="s">
        <v>1590</v>
      </c>
      <c r="AE298" s="41"/>
      <c r="AF298" s="41"/>
      <c r="AG298" s="104">
        <v>4488</v>
      </c>
      <c r="AH298" s="41"/>
      <c r="AI298" s="41"/>
      <c r="AJ298" s="85">
        <f t="shared" si="4"/>
        <v>0</v>
      </c>
    </row>
    <row r="299" spans="1:36" x14ac:dyDescent="0.25">
      <c r="A299" s="24">
        <v>291</v>
      </c>
      <c r="B299" s="35" t="s">
        <v>4</v>
      </c>
      <c r="P299" s="53" t="s">
        <v>1423</v>
      </c>
      <c r="Q299" s="55">
        <v>164506</v>
      </c>
      <c r="R299" s="104"/>
      <c r="S299" s="104"/>
      <c r="T299" s="104"/>
      <c r="U299" s="104"/>
      <c r="V299" s="104"/>
      <c r="W299" s="104"/>
      <c r="X299" s="55">
        <v>5610</v>
      </c>
      <c r="Y299" s="104"/>
      <c r="Z299" s="104"/>
      <c r="AA299" s="104"/>
      <c r="AB299" s="104">
        <v>4488</v>
      </c>
      <c r="AC299" s="104">
        <v>1122</v>
      </c>
      <c r="AD299" s="50" t="s">
        <v>1590</v>
      </c>
      <c r="AE299" s="41"/>
      <c r="AF299" s="41"/>
      <c r="AG299" s="104">
        <v>4488</v>
      </c>
      <c r="AH299" s="41"/>
      <c r="AI299" s="41"/>
      <c r="AJ299" s="85">
        <f t="shared" si="4"/>
        <v>0</v>
      </c>
    </row>
    <row r="300" spans="1:36" x14ac:dyDescent="0.25">
      <c r="A300" s="24">
        <v>292</v>
      </c>
      <c r="B300" s="35" t="s">
        <v>4</v>
      </c>
      <c r="P300" s="53" t="s">
        <v>1424</v>
      </c>
      <c r="Q300" s="55">
        <v>49410</v>
      </c>
      <c r="R300" s="104"/>
      <c r="S300" s="104"/>
      <c r="T300" s="104"/>
      <c r="U300" s="104"/>
      <c r="V300" s="104"/>
      <c r="W300" s="104"/>
      <c r="X300" s="55">
        <v>5610</v>
      </c>
      <c r="Y300" s="104"/>
      <c r="Z300" s="104"/>
      <c r="AA300" s="104"/>
      <c r="AB300" s="104">
        <v>4488</v>
      </c>
      <c r="AC300" s="104">
        <v>1122</v>
      </c>
      <c r="AD300" s="50" t="s">
        <v>1590</v>
      </c>
      <c r="AE300" s="41"/>
      <c r="AF300" s="41"/>
      <c r="AG300" s="104">
        <v>4488</v>
      </c>
      <c r="AH300" s="41"/>
      <c r="AI300" s="41"/>
      <c r="AJ300" s="85">
        <f t="shared" si="4"/>
        <v>0</v>
      </c>
    </row>
    <row r="301" spans="1:36" x14ac:dyDescent="0.25">
      <c r="A301" s="24">
        <v>293</v>
      </c>
      <c r="B301" s="35" t="s">
        <v>4</v>
      </c>
      <c r="P301" s="53" t="s">
        <v>1425</v>
      </c>
      <c r="Q301" s="55">
        <v>276900</v>
      </c>
      <c r="R301" s="104"/>
      <c r="S301" s="104"/>
      <c r="T301" s="104"/>
      <c r="U301" s="104"/>
      <c r="V301" s="104"/>
      <c r="W301" s="104"/>
      <c r="X301" s="55">
        <v>2760</v>
      </c>
      <c r="Y301" s="104"/>
      <c r="Z301" s="104"/>
      <c r="AA301" s="104"/>
      <c r="AB301" s="104">
        <v>2208</v>
      </c>
      <c r="AC301" s="104">
        <v>552</v>
      </c>
      <c r="AD301" s="50" t="s">
        <v>1590</v>
      </c>
      <c r="AE301" s="41"/>
      <c r="AF301" s="41"/>
      <c r="AG301" s="104">
        <v>2208</v>
      </c>
      <c r="AH301" s="41"/>
      <c r="AI301" s="41"/>
      <c r="AJ301" s="85">
        <f t="shared" si="4"/>
        <v>0</v>
      </c>
    </row>
    <row r="302" spans="1:36" x14ac:dyDescent="0.25">
      <c r="A302" s="24">
        <v>294</v>
      </c>
      <c r="B302" s="35" t="s">
        <v>4</v>
      </c>
      <c r="P302" s="53" t="s">
        <v>1426</v>
      </c>
      <c r="Q302" s="55">
        <v>443015</v>
      </c>
      <c r="R302" s="104"/>
      <c r="S302" s="104"/>
      <c r="T302" s="104"/>
      <c r="U302" s="104"/>
      <c r="V302" s="104"/>
      <c r="W302" s="104"/>
      <c r="X302" s="55">
        <v>5610</v>
      </c>
      <c r="Y302" s="104"/>
      <c r="Z302" s="104"/>
      <c r="AA302" s="104"/>
      <c r="AB302" s="104">
        <v>4488</v>
      </c>
      <c r="AC302" s="104">
        <v>1122</v>
      </c>
      <c r="AD302" s="50" t="s">
        <v>1590</v>
      </c>
      <c r="AE302" s="41"/>
      <c r="AF302" s="41"/>
      <c r="AG302" s="104">
        <v>4488</v>
      </c>
      <c r="AH302" s="41"/>
      <c r="AI302" s="41"/>
      <c r="AJ302" s="85">
        <f t="shared" si="4"/>
        <v>0</v>
      </c>
    </row>
    <row r="303" spans="1:36" x14ac:dyDescent="0.25">
      <c r="A303" s="24">
        <v>295</v>
      </c>
      <c r="B303" s="35" t="s">
        <v>4</v>
      </c>
      <c r="P303" s="53" t="s">
        <v>1427</v>
      </c>
      <c r="Q303" s="55">
        <v>284040</v>
      </c>
      <c r="R303" s="104"/>
      <c r="S303" s="104"/>
      <c r="T303" s="104"/>
      <c r="U303" s="104"/>
      <c r="V303" s="104"/>
      <c r="W303" s="104"/>
      <c r="X303" s="55">
        <v>102720</v>
      </c>
      <c r="Y303" s="104"/>
      <c r="Z303" s="104"/>
      <c r="AA303" s="104"/>
      <c r="AB303" s="104">
        <v>82176</v>
      </c>
      <c r="AC303" s="104">
        <v>20544</v>
      </c>
      <c r="AD303" s="50" t="s">
        <v>1590</v>
      </c>
      <c r="AE303" s="41"/>
      <c r="AF303" s="41"/>
      <c r="AG303" s="104">
        <v>82176</v>
      </c>
      <c r="AH303" s="41"/>
      <c r="AI303" s="41"/>
      <c r="AJ303" s="85">
        <f t="shared" si="4"/>
        <v>0</v>
      </c>
    </row>
    <row r="304" spans="1:36" x14ac:dyDescent="0.25">
      <c r="A304" s="24">
        <v>296</v>
      </c>
      <c r="B304" s="35" t="s">
        <v>4</v>
      </c>
      <c r="P304" s="53" t="s">
        <v>1428</v>
      </c>
      <c r="Q304" s="55">
        <v>276900</v>
      </c>
      <c r="R304" s="104"/>
      <c r="S304" s="104"/>
      <c r="T304" s="104"/>
      <c r="U304" s="104"/>
      <c r="V304" s="104"/>
      <c r="W304" s="104"/>
      <c r="X304" s="55">
        <v>2760</v>
      </c>
      <c r="Y304" s="104"/>
      <c r="Z304" s="104"/>
      <c r="AA304" s="104"/>
      <c r="AB304" s="104">
        <v>2208</v>
      </c>
      <c r="AC304" s="104">
        <v>552</v>
      </c>
      <c r="AD304" s="50" t="s">
        <v>1590</v>
      </c>
      <c r="AE304" s="41"/>
      <c r="AF304" s="41"/>
      <c r="AG304" s="104">
        <v>2208</v>
      </c>
      <c r="AH304" s="41"/>
      <c r="AI304" s="41"/>
      <c r="AJ304" s="85">
        <f t="shared" si="4"/>
        <v>0</v>
      </c>
    </row>
    <row r="305" spans="1:36" x14ac:dyDescent="0.25">
      <c r="A305" s="24">
        <v>297</v>
      </c>
      <c r="B305" s="35" t="s">
        <v>4</v>
      </c>
      <c r="P305" s="53" t="s">
        <v>1429</v>
      </c>
      <c r="Q305" s="55">
        <v>50580</v>
      </c>
      <c r="R305" s="104"/>
      <c r="S305" s="104"/>
      <c r="T305" s="104"/>
      <c r="U305" s="104"/>
      <c r="V305" s="104"/>
      <c r="W305" s="104"/>
      <c r="X305" s="55">
        <v>780</v>
      </c>
      <c r="Y305" s="104"/>
      <c r="Z305" s="104"/>
      <c r="AA305" s="104"/>
      <c r="AB305" s="104">
        <v>0</v>
      </c>
      <c r="AC305" s="104">
        <v>780</v>
      </c>
      <c r="AD305" s="50" t="s">
        <v>1590</v>
      </c>
      <c r="AE305" s="41"/>
      <c r="AF305" s="41"/>
      <c r="AG305" s="104">
        <v>0</v>
      </c>
      <c r="AH305" s="41"/>
      <c r="AI305" s="41"/>
      <c r="AJ305" s="85">
        <f t="shared" si="4"/>
        <v>0</v>
      </c>
    </row>
    <row r="306" spans="1:36" x14ac:dyDescent="0.25">
      <c r="A306" s="24">
        <v>298</v>
      </c>
      <c r="B306" s="35" t="s">
        <v>4</v>
      </c>
      <c r="P306" s="53" t="s">
        <v>1430</v>
      </c>
      <c r="Q306" s="55">
        <v>8167</v>
      </c>
      <c r="R306" s="104"/>
      <c r="S306" s="104"/>
      <c r="T306" s="104"/>
      <c r="U306" s="104"/>
      <c r="V306" s="104"/>
      <c r="W306" s="104"/>
      <c r="X306" s="55">
        <v>1010</v>
      </c>
      <c r="Y306" s="104"/>
      <c r="Z306" s="104"/>
      <c r="AA306" s="104"/>
      <c r="AB306" s="104">
        <v>0</v>
      </c>
      <c r="AC306" s="104">
        <v>1010</v>
      </c>
      <c r="AD306" s="50" t="s">
        <v>1590</v>
      </c>
      <c r="AE306" s="41"/>
      <c r="AF306" s="41"/>
      <c r="AG306" s="104">
        <v>0</v>
      </c>
      <c r="AH306" s="41"/>
      <c r="AI306" s="41"/>
      <c r="AJ306" s="85">
        <f t="shared" si="4"/>
        <v>0</v>
      </c>
    </row>
    <row r="307" spans="1:36" x14ac:dyDescent="0.25">
      <c r="A307" s="24">
        <v>299</v>
      </c>
      <c r="B307" s="35" t="s">
        <v>4</v>
      </c>
      <c r="P307" s="53" t="s">
        <v>1431</v>
      </c>
      <c r="Q307" s="55">
        <v>384120</v>
      </c>
      <c r="R307" s="104"/>
      <c r="S307" s="104"/>
      <c r="T307" s="104"/>
      <c r="U307" s="104"/>
      <c r="V307" s="104"/>
      <c r="W307" s="104"/>
      <c r="X307" s="55">
        <v>25080</v>
      </c>
      <c r="Y307" s="104"/>
      <c r="Z307" s="104"/>
      <c r="AA307" s="104"/>
      <c r="AB307" s="104">
        <v>19680</v>
      </c>
      <c r="AC307" s="104">
        <v>5400</v>
      </c>
      <c r="AD307" s="50" t="s">
        <v>1590</v>
      </c>
      <c r="AE307" s="41"/>
      <c r="AF307" s="41"/>
      <c r="AG307" s="104">
        <v>19680</v>
      </c>
      <c r="AH307" s="41"/>
      <c r="AI307" s="41"/>
      <c r="AJ307" s="85">
        <f t="shared" si="4"/>
        <v>0</v>
      </c>
    </row>
    <row r="308" spans="1:36" x14ac:dyDescent="0.25">
      <c r="A308" s="24">
        <v>300</v>
      </c>
      <c r="B308" s="35" t="s">
        <v>4</v>
      </c>
      <c r="P308" s="53" t="s">
        <v>1432</v>
      </c>
      <c r="Q308" s="55">
        <v>50580</v>
      </c>
      <c r="R308" s="104"/>
      <c r="S308" s="104"/>
      <c r="T308" s="104"/>
      <c r="U308" s="104"/>
      <c r="V308" s="104"/>
      <c r="W308" s="104"/>
      <c r="X308" s="55">
        <v>780</v>
      </c>
      <c r="Y308" s="104"/>
      <c r="Z308" s="104"/>
      <c r="AA308" s="104"/>
      <c r="AB308" s="104">
        <v>0</v>
      </c>
      <c r="AC308" s="104">
        <v>780</v>
      </c>
      <c r="AD308" s="50" t="s">
        <v>1590</v>
      </c>
      <c r="AE308" s="41"/>
      <c r="AF308" s="41"/>
      <c r="AG308" s="104">
        <v>0</v>
      </c>
      <c r="AH308" s="41"/>
      <c r="AI308" s="41"/>
      <c r="AJ308" s="85">
        <f t="shared" si="4"/>
        <v>0</v>
      </c>
    </row>
    <row r="309" spans="1:36" x14ac:dyDescent="0.25">
      <c r="A309" s="24">
        <v>301</v>
      </c>
      <c r="B309" s="35" t="s">
        <v>4</v>
      </c>
      <c r="P309" s="53" t="s">
        <v>1433</v>
      </c>
      <c r="Q309" s="55">
        <v>176612</v>
      </c>
      <c r="R309" s="104"/>
      <c r="S309" s="104"/>
      <c r="T309" s="104"/>
      <c r="U309" s="104"/>
      <c r="V309" s="104"/>
      <c r="W309" s="104"/>
      <c r="X309" s="55">
        <v>5610</v>
      </c>
      <c r="Y309" s="104"/>
      <c r="Z309" s="104"/>
      <c r="AA309" s="104"/>
      <c r="AB309" s="104">
        <v>4488</v>
      </c>
      <c r="AC309" s="104">
        <v>1122</v>
      </c>
      <c r="AD309" s="50" t="s">
        <v>1590</v>
      </c>
      <c r="AE309" s="41"/>
      <c r="AF309" s="41"/>
      <c r="AG309" s="104">
        <v>4488</v>
      </c>
      <c r="AH309" s="41"/>
      <c r="AI309" s="41"/>
      <c r="AJ309" s="85">
        <f t="shared" si="4"/>
        <v>0</v>
      </c>
    </row>
    <row r="310" spans="1:36" x14ac:dyDescent="0.25">
      <c r="A310" s="24">
        <v>302</v>
      </c>
      <c r="B310" s="35" t="s">
        <v>4</v>
      </c>
      <c r="P310" s="53" t="s">
        <v>1434</v>
      </c>
      <c r="Q310" s="55">
        <v>170070</v>
      </c>
      <c r="R310" s="104"/>
      <c r="S310" s="104"/>
      <c r="T310" s="104"/>
      <c r="U310" s="104"/>
      <c r="V310" s="104"/>
      <c r="W310" s="104"/>
      <c r="X310" s="55">
        <v>153450</v>
      </c>
      <c r="Y310" s="104"/>
      <c r="Z310" s="104"/>
      <c r="AA310" s="104"/>
      <c r="AB310" s="104">
        <v>122760</v>
      </c>
      <c r="AC310" s="104">
        <v>30690</v>
      </c>
      <c r="AD310" s="50" t="s">
        <v>1590</v>
      </c>
      <c r="AE310" s="41"/>
      <c r="AF310" s="41"/>
      <c r="AG310" s="104">
        <v>122760</v>
      </c>
      <c r="AH310" s="41"/>
      <c r="AI310" s="41"/>
      <c r="AJ310" s="85">
        <f t="shared" si="4"/>
        <v>0</v>
      </c>
    </row>
    <row r="311" spans="1:36" x14ac:dyDescent="0.25">
      <c r="A311" s="24">
        <v>303</v>
      </c>
      <c r="B311" s="35" t="s">
        <v>4</v>
      </c>
      <c r="P311" s="53" t="s">
        <v>1435</v>
      </c>
      <c r="Q311" s="55">
        <v>7032</v>
      </c>
      <c r="R311" s="104"/>
      <c r="S311" s="104"/>
      <c r="T311" s="104"/>
      <c r="U311" s="104"/>
      <c r="V311" s="104"/>
      <c r="W311" s="104"/>
      <c r="X311" s="55">
        <v>1010</v>
      </c>
      <c r="Y311" s="104"/>
      <c r="Z311" s="104"/>
      <c r="AA311" s="104"/>
      <c r="AB311" s="104">
        <v>0</v>
      </c>
      <c r="AC311" s="104">
        <v>1010</v>
      </c>
      <c r="AD311" s="50" t="s">
        <v>1590</v>
      </c>
      <c r="AE311" s="41"/>
      <c r="AF311" s="41"/>
      <c r="AG311" s="104">
        <v>0</v>
      </c>
      <c r="AH311" s="41"/>
      <c r="AI311" s="41"/>
      <c r="AJ311" s="85">
        <f t="shared" si="4"/>
        <v>0</v>
      </c>
    </row>
    <row r="312" spans="1:36" x14ac:dyDescent="0.25">
      <c r="A312" s="24">
        <v>304</v>
      </c>
      <c r="B312" s="35" t="s">
        <v>4</v>
      </c>
      <c r="P312" s="53" t="s">
        <v>1436</v>
      </c>
      <c r="Q312" s="55">
        <v>142598</v>
      </c>
      <c r="R312" s="104"/>
      <c r="S312" s="104"/>
      <c r="T312" s="104"/>
      <c r="U312" s="104"/>
      <c r="V312" s="104"/>
      <c r="W312" s="104"/>
      <c r="X312" s="55">
        <v>5610</v>
      </c>
      <c r="Y312" s="104"/>
      <c r="Z312" s="104"/>
      <c r="AA312" s="104"/>
      <c r="AB312" s="104">
        <v>4488</v>
      </c>
      <c r="AC312" s="104">
        <v>1122</v>
      </c>
      <c r="AD312" s="50" t="s">
        <v>1590</v>
      </c>
      <c r="AE312" s="41"/>
      <c r="AF312" s="41"/>
      <c r="AG312" s="104">
        <v>4488</v>
      </c>
      <c r="AH312" s="41"/>
      <c r="AI312" s="41"/>
      <c r="AJ312" s="85">
        <f t="shared" si="4"/>
        <v>0</v>
      </c>
    </row>
    <row r="313" spans="1:36" x14ac:dyDescent="0.25">
      <c r="A313" s="24">
        <v>305</v>
      </c>
      <c r="B313" s="35" t="s">
        <v>4</v>
      </c>
      <c r="P313" s="53" t="s">
        <v>1437</v>
      </c>
      <c r="Q313" s="55">
        <v>343408</v>
      </c>
      <c r="R313" s="104"/>
      <c r="S313" s="104"/>
      <c r="T313" s="104"/>
      <c r="U313" s="104"/>
      <c r="V313" s="104"/>
      <c r="W313" s="104"/>
      <c r="X313" s="55">
        <v>125216</v>
      </c>
      <c r="Y313" s="104"/>
      <c r="Z313" s="104"/>
      <c r="AA313" s="104"/>
      <c r="AB313" s="104">
        <v>100172.8</v>
      </c>
      <c r="AC313" s="104">
        <v>25043.200000000001</v>
      </c>
      <c r="AD313" s="50" t="s">
        <v>1590</v>
      </c>
      <c r="AE313" s="41"/>
      <c r="AF313" s="41"/>
      <c r="AG313" s="104">
        <v>100172.8</v>
      </c>
      <c r="AH313" s="41"/>
      <c r="AI313" s="41"/>
      <c r="AJ313" s="85">
        <f t="shared" si="4"/>
        <v>0</v>
      </c>
    </row>
    <row r="314" spans="1:36" x14ac:dyDescent="0.25">
      <c r="A314" s="24">
        <v>306</v>
      </c>
      <c r="B314" s="35" t="s">
        <v>4</v>
      </c>
      <c r="P314" s="53" t="s">
        <v>1438</v>
      </c>
      <c r="Q314" s="55">
        <v>207540</v>
      </c>
      <c r="R314" s="104"/>
      <c r="S314" s="104"/>
      <c r="T314" s="104"/>
      <c r="U314" s="104"/>
      <c r="V314" s="104"/>
      <c r="W314" s="104"/>
      <c r="X314" s="55">
        <v>73320</v>
      </c>
      <c r="Y314" s="104"/>
      <c r="Z314" s="104"/>
      <c r="AA314" s="104"/>
      <c r="AB314" s="104">
        <v>58656</v>
      </c>
      <c r="AC314" s="104">
        <v>14664</v>
      </c>
      <c r="AD314" s="50" t="s">
        <v>1590</v>
      </c>
      <c r="AE314" s="41"/>
      <c r="AF314" s="41"/>
      <c r="AG314" s="104">
        <v>58656</v>
      </c>
      <c r="AH314" s="41"/>
      <c r="AI314" s="41"/>
      <c r="AJ314" s="85">
        <f t="shared" si="4"/>
        <v>0</v>
      </c>
    </row>
    <row r="315" spans="1:36" x14ac:dyDescent="0.25">
      <c r="A315" s="24">
        <v>307</v>
      </c>
      <c r="B315" s="35" t="s">
        <v>4</v>
      </c>
      <c r="P315" s="53" t="s">
        <v>1439</v>
      </c>
      <c r="Q315" s="55">
        <v>176612</v>
      </c>
      <c r="R315" s="104"/>
      <c r="S315" s="104"/>
      <c r="T315" s="104"/>
      <c r="U315" s="104"/>
      <c r="V315" s="104"/>
      <c r="W315" s="104"/>
      <c r="X315" s="55">
        <v>5610</v>
      </c>
      <c r="Y315" s="104"/>
      <c r="Z315" s="104"/>
      <c r="AA315" s="104"/>
      <c r="AB315" s="104">
        <v>4488</v>
      </c>
      <c r="AC315" s="104">
        <v>1122</v>
      </c>
      <c r="AD315" s="50" t="s">
        <v>1590</v>
      </c>
      <c r="AE315" s="41"/>
      <c r="AF315" s="41"/>
      <c r="AG315" s="104">
        <v>4488</v>
      </c>
      <c r="AH315" s="41"/>
      <c r="AI315" s="41"/>
      <c r="AJ315" s="85">
        <f t="shared" si="4"/>
        <v>0</v>
      </c>
    </row>
    <row r="316" spans="1:36" x14ac:dyDescent="0.25">
      <c r="A316" s="24">
        <v>308</v>
      </c>
      <c r="B316" s="35" t="s">
        <v>4</v>
      </c>
      <c r="P316" s="53" t="s">
        <v>1440</v>
      </c>
      <c r="Q316" s="55">
        <v>354214</v>
      </c>
      <c r="R316" s="104"/>
      <c r="S316" s="104"/>
      <c r="T316" s="104"/>
      <c r="U316" s="104"/>
      <c r="V316" s="104"/>
      <c r="W316" s="104"/>
      <c r="X316" s="55">
        <v>5610</v>
      </c>
      <c r="Y316" s="104"/>
      <c r="Z316" s="104"/>
      <c r="AA316" s="104"/>
      <c r="AB316" s="104">
        <v>4488</v>
      </c>
      <c r="AC316" s="104">
        <v>1122</v>
      </c>
      <c r="AD316" s="50" t="s">
        <v>1590</v>
      </c>
      <c r="AE316" s="41"/>
      <c r="AF316" s="41"/>
      <c r="AG316" s="104">
        <v>4488</v>
      </c>
      <c r="AH316" s="41"/>
      <c r="AI316" s="41"/>
      <c r="AJ316" s="85">
        <f t="shared" si="4"/>
        <v>0</v>
      </c>
    </row>
    <row r="317" spans="1:36" x14ac:dyDescent="0.25">
      <c r="A317" s="24">
        <v>309</v>
      </c>
      <c r="B317" s="35" t="s">
        <v>4</v>
      </c>
      <c r="P317" s="53" t="s">
        <v>1441</v>
      </c>
      <c r="Q317" s="55">
        <v>354214</v>
      </c>
      <c r="R317" s="104"/>
      <c r="S317" s="104"/>
      <c r="T317" s="104"/>
      <c r="U317" s="104"/>
      <c r="V317" s="104"/>
      <c r="W317" s="104"/>
      <c r="X317" s="55">
        <v>5610</v>
      </c>
      <c r="Y317" s="104"/>
      <c r="Z317" s="104"/>
      <c r="AA317" s="104"/>
      <c r="AB317" s="104">
        <v>4488</v>
      </c>
      <c r="AC317" s="104">
        <v>1122</v>
      </c>
      <c r="AD317" s="50" t="s">
        <v>1590</v>
      </c>
      <c r="AE317" s="41"/>
      <c r="AF317" s="41"/>
      <c r="AG317" s="104">
        <v>4488</v>
      </c>
      <c r="AH317" s="41"/>
      <c r="AI317" s="41"/>
      <c r="AJ317" s="85">
        <f t="shared" si="4"/>
        <v>0</v>
      </c>
    </row>
    <row r="318" spans="1:36" x14ac:dyDescent="0.25">
      <c r="A318" s="24">
        <v>310</v>
      </c>
      <c r="B318" s="35" t="s">
        <v>4</v>
      </c>
      <c r="P318" s="53" t="s">
        <v>1442</v>
      </c>
      <c r="Q318" s="55">
        <v>214392</v>
      </c>
      <c r="R318" s="104"/>
      <c r="S318" s="104"/>
      <c r="T318" s="104"/>
      <c r="U318" s="104"/>
      <c r="V318" s="104"/>
      <c r="W318" s="104"/>
      <c r="X318" s="55">
        <v>5610</v>
      </c>
      <c r="Y318" s="104"/>
      <c r="Z318" s="104"/>
      <c r="AA318" s="104"/>
      <c r="AB318" s="104">
        <v>4488</v>
      </c>
      <c r="AC318" s="104">
        <v>1122</v>
      </c>
      <c r="AD318" s="50" t="s">
        <v>1590</v>
      </c>
      <c r="AE318" s="41"/>
      <c r="AF318" s="41"/>
      <c r="AG318" s="104">
        <v>4488</v>
      </c>
      <c r="AH318" s="41"/>
      <c r="AI318" s="41"/>
      <c r="AJ318" s="85">
        <f t="shared" si="4"/>
        <v>0</v>
      </c>
    </row>
    <row r="319" spans="1:36" x14ac:dyDescent="0.25">
      <c r="A319" s="24">
        <v>311</v>
      </c>
      <c r="B319" s="35" t="s">
        <v>4</v>
      </c>
      <c r="P319" s="53" t="s">
        <v>1443</v>
      </c>
      <c r="Q319" s="55">
        <v>176612</v>
      </c>
      <c r="R319" s="104"/>
      <c r="S319" s="104"/>
      <c r="T319" s="104"/>
      <c r="U319" s="104"/>
      <c r="V319" s="104"/>
      <c r="W319" s="104"/>
      <c r="X319" s="55">
        <v>5610</v>
      </c>
      <c r="Y319" s="104"/>
      <c r="Z319" s="104"/>
      <c r="AA319" s="104"/>
      <c r="AB319" s="104">
        <v>4488</v>
      </c>
      <c r="AC319" s="104">
        <v>1122</v>
      </c>
      <c r="AD319" s="50" t="s">
        <v>1590</v>
      </c>
      <c r="AE319" s="41"/>
      <c r="AF319" s="41"/>
      <c r="AG319" s="104">
        <v>4488</v>
      </c>
      <c r="AH319" s="41"/>
      <c r="AI319" s="41"/>
      <c r="AJ319" s="85">
        <f t="shared" si="4"/>
        <v>0</v>
      </c>
    </row>
    <row r="320" spans="1:36" x14ac:dyDescent="0.25">
      <c r="A320" s="24">
        <v>312</v>
      </c>
      <c r="B320" s="35" t="s">
        <v>4</v>
      </c>
      <c r="P320" s="53" t="s">
        <v>1444</v>
      </c>
      <c r="Q320" s="55">
        <v>384120</v>
      </c>
      <c r="R320" s="104"/>
      <c r="S320" s="104"/>
      <c r="T320" s="104"/>
      <c r="U320" s="104"/>
      <c r="V320" s="104"/>
      <c r="W320" s="104"/>
      <c r="X320" s="55">
        <v>24600</v>
      </c>
      <c r="Y320" s="104"/>
      <c r="Z320" s="104"/>
      <c r="AA320" s="104"/>
      <c r="AB320" s="104">
        <v>19680</v>
      </c>
      <c r="AC320" s="104">
        <v>4920</v>
      </c>
      <c r="AD320" s="50" t="s">
        <v>1590</v>
      </c>
      <c r="AE320" s="41"/>
      <c r="AF320" s="41"/>
      <c r="AG320" s="104">
        <v>19680</v>
      </c>
      <c r="AH320" s="41"/>
      <c r="AI320" s="41"/>
      <c r="AJ320" s="85">
        <f t="shared" si="4"/>
        <v>0</v>
      </c>
    </row>
    <row r="321" spans="1:36" x14ac:dyDescent="0.25">
      <c r="A321" s="24">
        <v>313</v>
      </c>
      <c r="B321" s="35" t="s">
        <v>4</v>
      </c>
      <c r="P321" s="53" t="s">
        <v>1445</v>
      </c>
      <c r="Q321" s="55">
        <v>100680</v>
      </c>
      <c r="R321" s="104"/>
      <c r="S321" s="104"/>
      <c r="T321" s="104"/>
      <c r="U321" s="104"/>
      <c r="V321" s="104"/>
      <c r="W321" s="104"/>
      <c r="X321" s="55">
        <v>780</v>
      </c>
      <c r="Y321" s="104"/>
      <c r="Z321" s="104"/>
      <c r="AA321" s="104"/>
      <c r="AB321" s="104">
        <v>0</v>
      </c>
      <c r="AC321" s="104">
        <v>780</v>
      </c>
      <c r="AD321" s="50" t="s">
        <v>1590</v>
      </c>
      <c r="AE321" s="41"/>
      <c r="AF321" s="41"/>
      <c r="AG321" s="104">
        <v>0</v>
      </c>
      <c r="AH321" s="41"/>
      <c r="AI321" s="41"/>
      <c r="AJ321" s="85">
        <f t="shared" si="4"/>
        <v>0</v>
      </c>
    </row>
    <row r="322" spans="1:36" x14ac:dyDescent="0.25">
      <c r="A322" s="24">
        <v>314</v>
      </c>
      <c r="B322" s="35" t="s">
        <v>4</v>
      </c>
      <c r="P322" s="53" t="s">
        <v>1446</v>
      </c>
      <c r="Q322" s="55">
        <v>8167</v>
      </c>
      <c r="R322" s="104"/>
      <c r="S322" s="104"/>
      <c r="T322" s="104"/>
      <c r="U322" s="104"/>
      <c r="V322" s="104"/>
      <c r="W322" s="104"/>
      <c r="X322" s="55">
        <v>1010</v>
      </c>
      <c r="Y322" s="104"/>
      <c r="Z322" s="104"/>
      <c r="AA322" s="104"/>
      <c r="AB322" s="104">
        <v>0</v>
      </c>
      <c r="AC322" s="104">
        <v>1010</v>
      </c>
      <c r="AD322" s="50" t="s">
        <v>1590</v>
      </c>
      <c r="AE322" s="41"/>
      <c r="AF322" s="41"/>
      <c r="AG322" s="104">
        <v>0</v>
      </c>
      <c r="AH322" s="41"/>
      <c r="AI322" s="41"/>
      <c r="AJ322" s="85">
        <f t="shared" si="4"/>
        <v>0</v>
      </c>
    </row>
    <row r="323" spans="1:36" x14ac:dyDescent="0.25">
      <c r="A323" s="24">
        <v>315</v>
      </c>
      <c r="B323" s="35" t="s">
        <v>4</v>
      </c>
      <c r="P323" s="53" t="s">
        <v>1447</v>
      </c>
      <c r="Q323" s="55">
        <v>7032</v>
      </c>
      <c r="R323" s="104"/>
      <c r="S323" s="104"/>
      <c r="T323" s="104"/>
      <c r="U323" s="104"/>
      <c r="V323" s="104"/>
      <c r="W323" s="104"/>
      <c r="X323" s="55">
        <v>1010</v>
      </c>
      <c r="Y323" s="104"/>
      <c r="Z323" s="104"/>
      <c r="AA323" s="104"/>
      <c r="AB323" s="104">
        <v>0</v>
      </c>
      <c r="AC323" s="104">
        <v>1010</v>
      </c>
      <c r="AD323" s="50" t="s">
        <v>1590</v>
      </c>
      <c r="AE323" s="41"/>
      <c r="AF323" s="41"/>
      <c r="AG323" s="104">
        <v>0</v>
      </c>
      <c r="AH323" s="41"/>
      <c r="AI323" s="41"/>
      <c r="AJ323" s="85">
        <f t="shared" si="4"/>
        <v>0</v>
      </c>
    </row>
    <row r="324" spans="1:36" x14ac:dyDescent="0.25">
      <c r="A324" s="24">
        <v>316</v>
      </c>
      <c r="B324" s="35" t="s">
        <v>4</v>
      </c>
      <c r="P324" s="53" t="s">
        <v>1448</v>
      </c>
      <c r="Q324" s="55">
        <v>188524</v>
      </c>
      <c r="R324" s="104"/>
      <c r="S324" s="104"/>
      <c r="T324" s="104"/>
      <c r="U324" s="104"/>
      <c r="V324" s="104"/>
      <c r="W324" s="104"/>
      <c r="X324" s="55">
        <v>53144</v>
      </c>
      <c r="Y324" s="104"/>
      <c r="Z324" s="104"/>
      <c r="AA324" s="104"/>
      <c r="AB324" s="104">
        <v>42515.199999999997</v>
      </c>
      <c r="AC324" s="104">
        <v>10628.8</v>
      </c>
      <c r="AD324" s="50" t="s">
        <v>1590</v>
      </c>
      <c r="AE324" s="41"/>
      <c r="AF324" s="41"/>
      <c r="AG324" s="104">
        <v>42515.199999999997</v>
      </c>
      <c r="AH324" s="41"/>
      <c r="AI324" s="41"/>
      <c r="AJ324" s="85">
        <f t="shared" si="4"/>
        <v>0</v>
      </c>
    </row>
    <row r="325" spans="1:36" x14ac:dyDescent="0.25">
      <c r="A325" s="24">
        <v>317</v>
      </c>
      <c r="B325" s="35" t="s">
        <v>4</v>
      </c>
      <c r="P325" s="53" t="s">
        <v>1449</v>
      </c>
      <c r="Q325" s="55">
        <v>31189</v>
      </c>
      <c r="R325" s="104"/>
      <c r="S325" s="104"/>
      <c r="T325" s="104"/>
      <c r="U325" s="104"/>
      <c r="V325" s="104"/>
      <c r="W325" s="104"/>
      <c r="X325" s="55">
        <v>1878</v>
      </c>
      <c r="Y325" s="104"/>
      <c r="Z325" s="104"/>
      <c r="AA325" s="104"/>
      <c r="AB325" s="104">
        <v>1502.4</v>
      </c>
      <c r="AC325" s="104">
        <v>375.6</v>
      </c>
      <c r="AD325" s="50" t="s">
        <v>1590</v>
      </c>
      <c r="AE325" s="41"/>
      <c r="AF325" s="41"/>
      <c r="AG325" s="104">
        <v>1502.4</v>
      </c>
      <c r="AH325" s="41"/>
      <c r="AI325" s="41"/>
      <c r="AJ325" s="85">
        <f t="shared" si="4"/>
        <v>0</v>
      </c>
    </row>
    <row r="326" spans="1:36" x14ac:dyDescent="0.25">
      <c r="A326" s="24">
        <v>318</v>
      </c>
      <c r="B326" s="35" t="s">
        <v>4</v>
      </c>
      <c r="P326" s="53" t="s">
        <v>1450</v>
      </c>
      <c r="Q326" s="55">
        <v>6675</v>
      </c>
      <c r="R326" s="104"/>
      <c r="S326" s="104"/>
      <c r="T326" s="104"/>
      <c r="U326" s="104"/>
      <c r="V326" s="104"/>
      <c r="W326" s="104"/>
      <c r="X326" s="55">
        <v>1010</v>
      </c>
      <c r="Y326" s="104"/>
      <c r="Z326" s="104"/>
      <c r="AA326" s="104"/>
      <c r="AB326" s="104">
        <v>0</v>
      </c>
      <c r="AC326" s="104">
        <v>1010</v>
      </c>
      <c r="AD326" s="50" t="s">
        <v>1590</v>
      </c>
      <c r="AE326" s="41"/>
      <c r="AF326" s="41"/>
      <c r="AG326" s="104">
        <v>0</v>
      </c>
      <c r="AH326" s="41"/>
      <c r="AI326" s="41"/>
      <c r="AJ326" s="85">
        <f t="shared" si="4"/>
        <v>0</v>
      </c>
    </row>
    <row r="327" spans="1:36" x14ac:dyDescent="0.25">
      <c r="A327" s="24">
        <v>319</v>
      </c>
      <c r="B327" s="35" t="s">
        <v>4</v>
      </c>
      <c r="P327" s="53" t="s">
        <v>1451</v>
      </c>
      <c r="Q327" s="55">
        <v>91290</v>
      </c>
      <c r="R327" s="104"/>
      <c r="S327" s="104"/>
      <c r="T327" s="104"/>
      <c r="U327" s="104"/>
      <c r="V327" s="104"/>
      <c r="W327" s="104"/>
      <c r="X327" s="55">
        <v>74670</v>
      </c>
      <c r="Y327" s="104"/>
      <c r="Z327" s="104"/>
      <c r="AA327" s="104"/>
      <c r="AB327" s="104">
        <v>59736</v>
      </c>
      <c r="AC327" s="104">
        <v>14934</v>
      </c>
      <c r="AD327" s="50" t="s">
        <v>1590</v>
      </c>
      <c r="AE327" s="41"/>
      <c r="AF327" s="41"/>
      <c r="AG327" s="104">
        <v>59736</v>
      </c>
      <c r="AH327" s="41"/>
      <c r="AI327" s="41"/>
      <c r="AJ327" s="85">
        <f t="shared" si="4"/>
        <v>0</v>
      </c>
    </row>
    <row r="328" spans="1:36" x14ac:dyDescent="0.25">
      <c r="A328" s="24">
        <v>320</v>
      </c>
      <c r="B328" s="35" t="s">
        <v>4</v>
      </c>
      <c r="P328" s="53" t="s">
        <v>1452</v>
      </c>
      <c r="Q328" s="51">
        <v>13800</v>
      </c>
      <c r="R328" s="104"/>
      <c r="S328" s="104"/>
      <c r="T328" s="104"/>
      <c r="U328" s="104"/>
      <c r="V328" s="104"/>
      <c r="W328" s="104"/>
      <c r="X328" s="51">
        <v>13800</v>
      </c>
      <c r="Y328" s="104"/>
      <c r="Z328" s="104"/>
      <c r="AA328" s="104"/>
      <c r="AB328" s="104">
        <v>11040</v>
      </c>
      <c r="AC328" s="104">
        <v>2760</v>
      </c>
      <c r="AD328" s="50" t="s">
        <v>1590</v>
      </c>
      <c r="AE328" s="41"/>
      <c r="AF328" s="41"/>
      <c r="AG328" s="104">
        <v>11040</v>
      </c>
      <c r="AH328" s="41"/>
      <c r="AI328" s="41"/>
      <c r="AJ328" s="85">
        <f t="shared" si="4"/>
        <v>0</v>
      </c>
    </row>
    <row r="329" spans="1:36" x14ac:dyDescent="0.25">
      <c r="A329" s="24">
        <v>321</v>
      </c>
      <c r="B329" s="35" t="s">
        <v>4</v>
      </c>
      <c r="P329" s="53" t="s">
        <v>1453</v>
      </c>
      <c r="Q329" s="55">
        <v>305100</v>
      </c>
      <c r="R329" s="104"/>
      <c r="S329" s="104"/>
      <c r="T329" s="104"/>
      <c r="U329" s="104"/>
      <c r="V329" s="104"/>
      <c r="W329" s="104"/>
      <c r="X329" s="55">
        <v>2760</v>
      </c>
      <c r="Y329" s="104"/>
      <c r="Z329" s="104"/>
      <c r="AA329" s="104"/>
      <c r="AB329" s="104">
        <v>2208</v>
      </c>
      <c r="AC329" s="104">
        <v>552</v>
      </c>
      <c r="AD329" s="50" t="s">
        <v>1590</v>
      </c>
      <c r="AE329" s="41"/>
      <c r="AF329" s="41"/>
      <c r="AG329" s="104">
        <v>2208</v>
      </c>
      <c r="AH329" s="41"/>
      <c r="AI329" s="41"/>
      <c r="AJ329" s="85">
        <f t="shared" si="4"/>
        <v>0</v>
      </c>
    </row>
    <row r="330" spans="1:36" x14ac:dyDescent="0.25">
      <c r="A330" s="24">
        <v>322</v>
      </c>
      <c r="B330" s="35" t="s">
        <v>4</v>
      </c>
      <c r="P330" s="53" t="s">
        <v>1454</v>
      </c>
      <c r="Q330" s="55">
        <v>177536</v>
      </c>
      <c r="R330" s="104"/>
      <c r="S330" s="104"/>
      <c r="T330" s="104"/>
      <c r="U330" s="104"/>
      <c r="V330" s="104"/>
      <c r="W330" s="104"/>
      <c r="X330" s="55">
        <v>5610</v>
      </c>
      <c r="Y330" s="104"/>
      <c r="Z330" s="104"/>
      <c r="AA330" s="104"/>
      <c r="AB330" s="104">
        <v>4488</v>
      </c>
      <c r="AC330" s="104">
        <v>1122</v>
      </c>
      <c r="AD330" s="50" t="s">
        <v>1590</v>
      </c>
      <c r="AE330" s="41"/>
      <c r="AF330" s="41"/>
      <c r="AG330" s="104">
        <v>4488</v>
      </c>
      <c r="AH330" s="41"/>
      <c r="AI330" s="41"/>
      <c r="AJ330" s="85">
        <f t="shared" ref="AJ330:AJ393" si="5">X330-AB330-AC330</f>
        <v>0</v>
      </c>
    </row>
    <row r="331" spans="1:36" x14ac:dyDescent="0.25">
      <c r="A331" s="24">
        <v>323</v>
      </c>
      <c r="B331" s="35" t="s">
        <v>4</v>
      </c>
      <c r="P331" s="53" t="s">
        <v>1455</v>
      </c>
      <c r="Q331" s="55">
        <v>73380</v>
      </c>
      <c r="R331" s="104"/>
      <c r="S331" s="104"/>
      <c r="T331" s="104"/>
      <c r="U331" s="104"/>
      <c r="V331" s="104"/>
      <c r="W331" s="104"/>
      <c r="X331" s="55">
        <v>73380</v>
      </c>
      <c r="Y331" s="104"/>
      <c r="Z331" s="104"/>
      <c r="AA331" s="104"/>
      <c r="AB331" s="104">
        <v>58704</v>
      </c>
      <c r="AC331" s="104">
        <v>14676</v>
      </c>
      <c r="AD331" s="50" t="s">
        <v>1590</v>
      </c>
      <c r="AE331" s="41"/>
      <c r="AF331" s="41"/>
      <c r="AG331" s="104">
        <v>58704</v>
      </c>
      <c r="AH331" s="41"/>
      <c r="AI331" s="41"/>
      <c r="AJ331" s="85">
        <f t="shared" si="5"/>
        <v>0</v>
      </c>
    </row>
    <row r="332" spans="1:36" x14ac:dyDescent="0.25">
      <c r="A332" s="24">
        <v>324</v>
      </c>
      <c r="B332" s="35" t="s">
        <v>4</v>
      </c>
      <c r="P332" s="53" t="s">
        <v>1456</v>
      </c>
      <c r="Q332" s="55">
        <v>306480</v>
      </c>
      <c r="R332" s="104"/>
      <c r="S332" s="104"/>
      <c r="T332" s="104"/>
      <c r="U332" s="104"/>
      <c r="V332" s="104"/>
      <c r="W332" s="104"/>
      <c r="X332" s="55">
        <v>4140</v>
      </c>
      <c r="Y332" s="104"/>
      <c r="Z332" s="104"/>
      <c r="AA332" s="104"/>
      <c r="AB332" s="104">
        <v>3312</v>
      </c>
      <c r="AC332" s="104">
        <v>828</v>
      </c>
      <c r="AD332" s="50" t="s">
        <v>1590</v>
      </c>
      <c r="AE332" s="41"/>
      <c r="AF332" s="41"/>
      <c r="AG332" s="104">
        <v>3312</v>
      </c>
      <c r="AH332" s="41"/>
      <c r="AI332" s="41"/>
      <c r="AJ332" s="85">
        <f t="shared" si="5"/>
        <v>0</v>
      </c>
    </row>
    <row r="333" spans="1:36" x14ac:dyDescent="0.25">
      <c r="A333" s="24">
        <v>325</v>
      </c>
      <c r="B333" s="35" t="s">
        <v>4</v>
      </c>
      <c r="P333" s="53" t="s">
        <v>1457</v>
      </c>
      <c r="Q333" s="55">
        <v>36300</v>
      </c>
      <c r="R333" s="104"/>
      <c r="S333" s="104"/>
      <c r="T333" s="104"/>
      <c r="U333" s="104"/>
      <c r="V333" s="104"/>
      <c r="W333" s="104"/>
      <c r="X333" s="55">
        <v>36300</v>
      </c>
      <c r="Y333" s="104"/>
      <c r="Z333" s="104"/>
      <c r="AA333" s="104"/>
      <c r="AB333" s="104">
        <v>29040</v>
      </c>
      <c r="AC333" s="104">
        <v>7260</v>
      </c>
      <c r="AD333" s="50" t="s">
        <v>1590</v>
      </c>
      <c r="AE333" s="41"/>
      <c r="AF333" s="41"/>
      <c r="AG333" s="104">
        <v>29040</v>
      </c>
      <c r="AH333" s="41"/>
      <c r="AI333" s="41"/>
      <c r="AJ333" s="85">
        <f t="shared" si="5"/>
        <v>0</v>
      </c>
    </row>
    <row r="334" spans="1:36" x14ac:dyDescent="0.25">
      <c r="A334" s="24">
        <v>326</v>
      </c>
      <c r="B334" s="35" t="s">
        <v>4</v>
      </c>
      <c r="P334" s="53" t="s">
        <v>1458</v>
      </c>
      <c r="Q334" s="55">
        <v>173370</v>
      </c>
      <c r="R334" s="104"/>
      <c r="S334" s="104"/>
      <c r="T334" s="104"/>
      <c r="U334" s="104"/>
      <c r="V334" s="104"/>
      <c r="W334" s="104"/>
      <c r="X334" s="55">
        <v>81810</v>
      </c>
      <c r="Y334" s="104"/>
      <c r="Z334" s="104"/>
      <c r="AA334" s="104"/>
      <c r="AB334" s="104">
        <v>65448</v>
      </c>
      <c r="AC334" s="104">
        <v>16362</v>
      </c>
      <c r="AD334" s="50" t="s">
        <v>1590</v>
      </c>
      <c r="AE334" s="41"/>
      <c r="AF334" s="41"/>
      <c r="AG334" s="104">
        <v>65448</v>
      </c>
      <c r="AH334" s="41"/>
      <c r="AI334" s="41"/>
      <c r="AJ334" s="85">
        <f t="shared" si="5"/>
        <v>0</v>
      </c>
    </row>
    <row r="335" spans="1:36" x14ac:dyDescent="0.25">
      <c r="A335" s="24">
        <v>327</v>
      </c>
      <c r="B335" s="35" t="s">
        <v>4</v>
      </c>
      <c r="P335" s="53" t="s">
        <v>1459</v>
      </c>
      <c r="Q335" s="55">
        <v>361418</v>
      </c>
      <c r="R335" s="104"/>
      <c r="S335" s="104"/>
      <c r="T335" s="104"/>
      <c r="U335" s="104"/>
      <c r="V335" s="104"/>
      <c r="W335" s="104"/>
      <c r="X335" s="55">
        <v>5610</v>
      </c>
      <c r="Y335" s="104"/>
      <c r="Z335" s="104"/>
      <c r="AA335" s="104"/>
      <c r="AB335" s="104">
        <v>4488</v>
      </c>
      <c r="AC335" s="104">
        <v>1122</v>
      </c>
      <c r="AD335" s="50" t="s">
        <v>1590</v>
      </c>
      <c r="AE335" s="41"/>
      <c r="AF335" s="41"/>
      <c r="AG335" s="104">
        <v>4488</v>
      </c>
      <c r="AH335" s="41"/>
      <c r="AI335" s="41"/>
      <c r="AJ335" s="85">
        <f t="shared" si="5"/>
        <v>0</v>
      </c>
    </row>
    <row r="336" spans="1:36" x14ac:dyDescent="0.25">
      <c r="A336" s="24">
        <v>328</v>
      </c>
      <c r="B336" s="35" t="s">
        <v>4</v>
      </c>
      <c r="P336" s="53" t="s">
        <v>1460</v>
      </c>
      <c r="Q336" s="55">
        <v>374100</v>
      </c>
      <c r="R336" s="104"/>
      <c r="S336" s="104"/>
      <c r="T336" s="104"/>
      <c r="U336" s="104"/>
      <c r="V336" s="104"/>
      <c r="W336" s="104"/>
      <c r="X336" s="55">
        <v>29700</v>
      </c>
      <c r="Y336" s="104"/>
      <c r="Z336" s="104"/>
      <c r="AA336" s="104"/>
      <c r="AB336" s="104">
        <v>23760</v>
      </c>
      <c r="AC336" s="104">
        <v>5940</v>
      </c>
      <c r="AD336" s="50" t="s">
        <v>1590</v>
      </c>
      <c r="AE336" s="41"/>
      <c r="AF336" s="41"/>
      <c r="AG336" s="104">
        <v>23760</v>
      </c>
      <c r="AH336" s="41"/>
      <c r="AI336" s="41"/>
      <c r="AJ336" s="85">
        <f t="shared" si="5"/>
        <v>0</v>
      </c>
    </row>
    <row r="337" spans="1:36" x14ac:dyDescent="0.25">
      <c r="A337" s="24">
        <v>329</v>
      </c>
      <c r="B337" s="35" t="s">
        <v>4</v>
      </c>
      <c r="P337" s="53" t="s">
        <v>1461</v>
      </c>
      <c r="Q337" s="55">
        <v>333480</v>
      </c>
      <c r="R337" s="104"/>
      <c r="S337" s="104"/>
      <c r="T337" s="104"/>
      <c r="U337" s="104"/>
      <c r="V337" s="104"/>
      <c r="W337" s="104"/>
      <c r="X337" s="55">
        <v>5610</v>
      </c>
      <c r="Y337" s="104"/>
      <c r="Z337" s="104"/>
      <c r="AA337" s="104"/>
      <c r="AB337" s="104">
        <v>4488</v>
      </c>
      <c r="AC337" s="104">
        <v>1122</v>
      </c>
      <c r="AD337" s="50" t="s">
        <v>1590</v>
      </c>
      <c r="AE337" s="41"/>
      <c r="AF337" s="41"/>
      <c r="AG337" s="104">
        <v>4488</v>
      </c>
      <c r="AH337" s="41"/>
      <c r="AI337" s="41"/>
      <c r="AJ337" s="85">
        <f t="shared" si="5"/>
        <v>0</v>
      </c>
    </row>
    <row r="338" spans="1:36" x14ac:dyDescent="0.25">
      <c r="A338" s="24">
        <v>330</v>
      </c>
      <c r="B338" s="35" t="s">
        <v>4</v>
      </c>
      <c r="P338" s="53" t="s">
        <v>1462</v>
      </c>
      <c r="Q338" s="55">
        <v>188730</v>
      </c>
      <c r="R338" s="104"/>
      <c r="S338" s="104"/>
      <c r="T338" s="104"/>
      <c r="U338" s="104"/>
      <c r="V338" s="104"/>
      <c r="W338" s="104"/>
      <c r="X338" s="55">
        <v>234</v>
      </c>
      <c r="Y338" s="104"/>
      <c r="Z338" s="104"/>
      <c r="AA338" s="104"/>
      <c r="AB338" s="104">
        <v>0</v>
      </c>
      <c r="AC338" s="104">
        <v>234</v>
      </c>
      <c r="AD338" s="50" t="s">
        <v>1590</v>
      </c>
      <c r="AE338" s="41"/>
      <c r="AF338" s="41"/>
      <c r="AG338" s="104">
        <v>0</v>
      </c>
      <c r="AH338" s="41"/>
      <c r="AI338" s="41"/>
      <c r="AJ338" s="85">
        <f t="shared" si="5"/>
        <v>0</v>
      </c>
    </row>
    <row r="339" spans="1:36" x14ac:dyDescent="0.25">
      <c r="A339" s="24">
        <v>331</v>
      </c>
      <c r="B339" s="35" t="s">
        <v>4</v>
      </c>
      <c r="P339" s="53" t="s">
        <v>1463</v>
      </c>
      <c r="Q339" s="55">
        <v>142598</v>
      </c>
      <c r="R339" s="104"/>
      <c r="S339" s="104"/>
      <c r="T339" s="104"/>
      <c r="U339" s="104"/>
      <c r="V339" s="104"/>
      <c r="W339" s="104"/>
      <c r="X339" s="55">
        <v>5610</v>
      </c>
      <c r="Y339" s="104"/>
      <c r="Z339" s="104"/>
      <c r="AA339" s="104"/>
      <c r="AB339" s="104">
        <v>4488</v>
      </c>
      <c r="AC339" s="104">
        <v>1122</v>
      </c>
      <c r="AD339" s="50" t="s">
        <v>1590</v>
      </c>
      <c r="AE339" s="41"/>
      <c r="AF339" s="41"/>
      <c r="AG339" s="104">
        <v>4488</v>
      </c>
      <c r="AH339" s="41"/>
      <c r="AI339" s="41"/>
      <c r="AJ339" s="85">
        <f t="shared" si="5"/>
        <v>0</v>
      </c>
    </row>
    <row r="340" spans="1:36" x14ac:dyDescent="0.25">
      <c r="A340" s="24">
        <v>332</v>
      </c>
      <c r="B340" s="35" t="s">
        <v>4</v>
      </c>
      <c r="P340" s="53" t="s">
        <v>1464</v>
      </c>
      <c r="Q340" s="55">
        <v>354214</v>
      </c>
      <c r="R340" s="104"/>
      <c r="S340" s="104"/>
      <c r="T340" s="104"/>
      <c r="U340" s="104"/>
      <c r="V340" s="104"/>
      <c r="W340" s="104"/>
      <c r="X340" s="55">
        <v>5610</v>
      </c>
      <c r="Y340" s="104"/>
      <c r="Z340" s="104"/>
      <c r="AA340" s="104"/>
      <c r="AB340" s="104">
        <v>4488</v>
      </c>
      <c r="AC340" s="104">
        <v>1122</v>
      </c>
      <c r="AD340" s="50" t="s">
        <v>1590</v>
      </c>
      <c r="AE340" s="41"/>
      <c r="AF340" s="41"/>
      <c r="AG340" s="104">
        <v>4488</v>
      </c>
      <c r="AH340" s="41"/>
      <c r="AI340" s="41"/>
      <c r="AJ340" s="85">
        <f t="shared" si="5"/>
        <v>0</v>
      </c>
    </row>
    <row r="341" spans="1:36" x14ac:dyDescent="0.25">
      <c r="A341" s="24">
        <v>333</v>
      </c>
      <c r="B341" s="35" t="s">
        <v>4</v>
      </c>
      <c r="P341" s="53" t="s">
        <v>1465</v>
      </c>
      <c r="Q341" s="55">
        <v>7032</v>
      </c>
      <c r="R341" s="104"/>
      <c r="S341" s="104"/>
      <c r="T341" s="104"/>
      <c r="U341" s="104"/>
      <c r="V341" s="104"/>
      <c r="W341" s="104"/>
      <c r="X341" s="55">
        <v>1010</v>
      </c>
      <c r="Y341" s="104"/>
      <c r="Z341" s="104"/>
      <c r="AA341" s="104"/>
      <c r="AB341" s="104">
        <v>0</v>
      </c>
      <c r="AC341" s="104">
        <v>1010</v>
      </c>
      <c r="AD341" s="50" t="s">
        <v>1590</v>
      </c>
      <c r="AE341" s="41"/>
      <c r="AF341" s="41"/>
      <c r="AG341" s="104">
        <v>0</v>
      </c>
      <c r="AH341" s="41"/>
      <c r="AI341" s="41"/>
      <c r="AJ341" s="85">
        <f t="shared" si="5"/>
        <v>0</v>
      </c>
    </row>
    <row r="342" spans="1:36" x14ac:dyDescent="0.25">
      <c r="A342" s="24">
        <v>334</v>
      </c>
      <c r="B342" s="35" t="s">
        <v>4</v>
      </c>
      <c r="P342" s="53" t="s">
        <v>1466</v>
      </c>
      <c r="Q342" s="55">
        <v>941186.9</v>
      </c>
      <c r="R342" s="104"/>
      <c r="S342" s="104"/>
      <c r="T342" s="104"/>
      <c r="U342" s="104"/>
      <c r="V342" s="104"/>
      <c r="W342" s="104"/>
      <c r="X342" s="55">
        <v>120050</v>
      </c>
      <c r="Y342" s="104"/>
      <c r="Z342" s="104"/>
      <c r="AA342" s="104"/>
      <c r="AB342" s="104">
        <v>108045</v>
      </c>
      <c r="AC342" s="104">
        <v>12005</v>
      </c>
      <c r="AD342" s="50" t="s">
        <v>1591</v>
      </c>
      <c r="AE342" s="41"/>
      <c r="AF342" s="41"/>
      <c r="AG342" s="104">
        <v>108045</v>
      </c>
      <c r="AH342" s="41"/>
      <c r="AI342" s="41"/>
      <c r="AJ342" s="85">
        <f t="shared" si="5"/>
        <v>0</v>
      </c>
    </row>
    <row r="343" spans="1:36" x14ac:dyDescent="0.25">
      <c r="A343" s="24">
        <v>335</v>
      </c>
      <c r="B343" s="35" t="s">
        <v>4</v>
      </c>
      <c r="P343" s="53" t="s">
        <v>1467</v>
      </c>
      <c r="Q343" s="55">
        <v>664076</v>
      </c>
      <c r="R343" s="104"/>
      <c r="S343" s="104"/>
      <c r="T343" s="104"/>
      <c r="U343" s="104"/>
      <c r="V343" s="104"/>
      <c r="W343" s="104"/>
      <c r="X343" s="55">
        <v>497952</v>
      </c>
      <c r="Y343" s="104"/>
      <c r="Z343" s="104"/>
      <c r="AA343" s="104"/>
      <c r="AB343" s="104">
        <v>433750.8</v>
      </c>
      <c r="AC343" s="104">
        <v>64201.2</v>
      </c>
      <c r="AD343" s="50" t="s">
        <v>1591</v>
      </c>
      <c r="AE343" s="41"/>
      <c r="AF343" s="41"/>
      <c r="AG343" s="104">
        <v>433750.8</v>
      </c>
      <c r="AH343" s="41"/>
      <c r="AI343" s="41"/>
      <c r="AJ343" s="85">
        <f t="shared" si="5"/>
        <v>0</v>
      </c>
    </row>
    <row r="344" spans="1:36" x14ac:dyDescent="0.25">
      <c r="A344" s="24">
        <v>336</v>
      </c>
      <c r="B344" s="35" t="s">
        <v>4</v>
      </c>
      <c r="P344" s="53" t="s">
        <v>1468</v>
      </c>
      <c r="Q344" s="55">
        <v>967241.05</v>
      </c>
      <c r="R344" s="104"/>
      <c r="S344" s="104"/>
      <c r="T344" s="104"/>
      <c r="U344" s="104"/>
      <c r="V344" s="104"/>
      <c r="W344" s="104"/>
      <c r="X344" s="55">
        <v>203794</v>
      </c>
      <c r="Y344" s="104"/>
      <c r="Z344" s="104"/>
      <c r="AA344" s="104"/>
      <c r="AB344" s="104">
        <v>183414.6</v>
      </c>
      <c r="AC344" s="104">
        <v>20379.400000000001</v>
      </c>
      <c r="AD344" s="50" t="s">
        <v>1591</v>
      </c>
      <c r="AE344" s="41"/>
      <c r="AF344" s="41"/>
      <c r="AG344" s="104">
        <v>183414.6</v>
      </c>
      <c r="AH344" s="41"/>
      <c r="AI344" s="41"/>
      <c r="AJ344" s="85">
        <f t="shared" si="5"/>
        <v>0</v>
      </c>
    </row>
    <row r="345" spans="1:36" x14ac:dyDescent="0.25">
      <c r="A345" s="24">
        <v>337</v>
      </c>
      <c r="B345" s="35" t="s">
        <v>4</v>
      </c>
      <c r="P345" s="53" t="s">
        <v>1469</v>
      </c>
      <c r="Q345" s="55">
        <v>689976.6</v>
      </c>
      <c r="R345" s="104"/>
      <c r="S345" s="104"/>
      <c r="T345" s="104"/>
      <c r="U345" s="104"/>
      <c r="V345" s="104"/>
      <c r="W345" s="104"/>
      <c r="X345" s="55">
        <v>72030</v>
      </c>
      <c r="Y345" s="104"/>
      <c r="Z345" s="104"/>
      <c r="AA345" s="104"/>
      <c r="AB345" s="104">
        <v>64827</v>
      </c>
      <c r="AC345" s="104">
        <v>7203</v>
      </c>
      <c r="AD345" s="50" t="s">
        <v>1591</v>
      </c>
      <c r="AE345" s="41"/>
      <c r="AF345" s="41"/>
      <c r="AG345" s="104">
        <v>64827</v>
      </c>
      <c r="AH345" s="41"/>
      <c r="AI345" s="41"/>
      <c r="AJ345" s="85">
        <f t="shared" si="5"/>
        <v>0</v>
      </c>
    </row>
    <row r="346" spans="1:36" x14ac:dyDescent="0.25">
      <c r="A346" s="24">
        <v>338</v>
      </c>
      <c r="B346" s="35" t="s">
        <v>4</v>
      </c>
      <c r="P346" s="53" t="s">
        <v>1470</v>
      </c>
      <c r="Q346" s="55">
        <v>643478.4</v>
      </c>
      <c r="R346" s="104"/>
      <c r="S346" s="104"/>
      <c r="T346" s="104"/>
      <c r="U346" s="104"/>
      <c r="V346" s="104"/>
      <c r="W346" s="104"/>
      <c r="X346" s="55">
        <v>517126.40000000002</v>
      </c>
      <c r="Y346" s="104"/>
      <c r="Z346" s="104"/>
      <c r="AA346" s="104"/>
      <c r="AB346" s="104">
        <v>413701.12</v>
      </c>
      <c r="AC346" s="104">
        <v>103425.28</v>
      </c>
      <c r="AD346" s="50" t="s">
        <v>1591</v>
      </c>
      <c r="AE346" s="41"/>
      <c r="AF346" s="41"/>
      <c r="AG346" s="104">
        <v>413701.12</v>
      </c>
      <c r="AH346" s="41"/>
      <c r="AI346" s="41"/>
      <c r="AJ346" s="85">
        <f t="shared" si="5"/>
        <v>0</v>
      </c>
    </row>
    <row r="347" spans="1:36" x14ac:dyDescent="0.25">
      <c r="A347" s="24">
        <v>339</v>
      </c>
      <c r="B347" s="35" t="s">
        <v>4</v>
      </c>
      <c r="P347" s="53" t="s">
        <v>1471</v>
      </c>
      <c r="Q347" s="55">
        <v>608882.9</v>
      </c>
      <c r="R347" s="104"/>
      <c r="S347" s="104"/>
      <c r="T347" s="104"/>
      <c r="U347" s="104"/>
      <c r="V347" s="104"/>
      <c r="W347" s="104"/>
      <c r="X347" s="55">
        <v>48020</v>
      </c>
      <c r="Y347" s="104"/>
      <c r="Z347" s="104"/>
      <c r="AA347" s="104"/>
      <c r="AB347" s="104">
        <v>43218</v>
      </c>
      <c r="AC347" s="104">
        <v>4802</v>
      </c>
      <c r="AD347" s="50" t="s">
        <v>1591</v>
      </c>
      <c r="AE347" s="41"/>
      <c r="AF347" s="41"/>
      <c r="AG347" s="104">
        <v>43218</v>
      </c>
      <c r="AH347" s="41"/>
      <c r="AI347" s="41"/>
      <c r="AJ347" s="85">
        <f t="shared" si="5"/>
        <v>0</v>
      </c>
    </row>
    <row r="348" spans="1:36" x14ac:dyDescent="0.25">
      <c r="A348" s="24">
        <v>340</v>
      </c>
      <c r="B348" s="35" t="s">
        <v>4</v>
      </c>
      <c r="P348" s="53" t="s">
        <v>1472</v>
      </c>
      <c r="Q348" s="55">
        <v>1078870.3999999999</v>
      </c>
      <c r="R348" s="104"/>
      <c r="S348" s="104"/>
      <c r="T348" s="104"/>
      <c r="U348" s="104"/>
      <c r="V348" s="104"/>
      <c r="W348" s="104"/>
      <c r="X348" s="55">
        <v>439957.7</v>
      </c>
      <c r="Y348" s="104"/>
      <c r="Z348" s="104"/>
      <c r="AA348" s="104"/>
      <c r="AB348" s="104">
        <v>395961.93</v>
      </c>
      <c r="AC348" s="104">
        <v>43995.77</v>
      </c>
      <c r="AD348" s="50" t="s">
        <v>1591</v>
      </c>
      <c r="AE348" s="41"/>
      <c r="AF348" s="41"/>
      <c r="AG348" s="104">
        <v>395961.93</v>
      </c>
      <c r="AH348" s="41"/>
      <c r="AI348" s="41"/>
      <c r="AJ348" s="85">
        <f t="shared" si="5"/>
        <v>0</v>
      </c>
    </row>
    <row r="349" spans="1:36" x14ac:dyDescent="0.25">
      <c r="A349" s="24">
        <v>341</v>
      </c>
      <c r="B349" s="35" t="s">
        <v>4</v>
      </c>
      <c r="P349" s="53" t="s">
        <v>1473</v>
      </c>
      <c r="Q349" s="55">
        <v>614677</v>
      </c>
      <c r="R349" s="104"/>
      <c r="S349" s="104"/>
      <c r="T349" s="104"/>
      <c r="U349" s="104"/>
      <c r="V349" s="104"/>
      <c r="W349" s="104"/>
      <c r="X349" s="55">
        <v>168070</v>
      </c>
      <c r="Y349" s="104"/>
      <c r="Z349" s="104"/>
      <c r="AA349" s="104"/>
      <c r="AB349" s="104">
        <v>151263</v>
      </c>
      <c r="AC349" s="104">
        <v>16807</v>
      </c>
      <c r="AD349" s="50" t="s">
        <v>1591</v>
      </c>
      <c r="AE349" s="41"/>
      <c r="AF349" s="41"/>
      <c r="AG349" s="104">
        <v>151263</v>
      </c>
      <c r="AH349" s="41"/>
      <c r="AI349" s="41"/>
      <c r="AJ349" s="85">
        <f t="shared" si="5"/>
        <v>0</v>
      </c>
    </row>
    <row r="350" spans="1:36" x14ac:dyDescent="0.25">
      <c r="A350" s="24">
        <v>342</v>
      </c>
      <c r="B350" s="35" t="s">
        <v>4</v>
      </c>
      <c r="P350" s="53" t="s">
        <v>1474</v>
      </c>
      <c r="Q350" s="55">
        <v>821939.92</v>
      </c>
      <c r="R350" s="104"/>
      <c r="S350" s="104"/>
      <c r="T350" s="104"/>
      <c r="U350" s="104"/>
      <c r="V350" s="104"/>
      <c r="W350" s="104"/>
      <c r="X350" s="55">
        <v>19760</v>
      </c>
      <c r="Y350" s="104"/>
      <c r="Z350" s="104"/>
      <c r="AA350" s="104"/>
      <c r="AB350" s="104">
        <v>17784</v>
      </c>
      <c r="AC350" s="104">
        <v>1976</v>
      </c>
      <c r="AD350" s="50" t="s">
        <v>1591</v>
      </c>
      <c r="AE350" s="41"/>
      <c r="AF350" s="41"/>
      <c r="AG350" s="104">
        <v>17784</v>
      </c>
      <c r="AH350" s="41"/>
      <c r="AI350" s="41"/>
      <c r="AJ350" s="85">
        <f t="shared" si="5"/>
        <v>0</v>
      </c>
    </row>
    <row r="351" spans="1:36" x14ac:dyDescent="0.25">
      <c r="A351" s="24">
        <v>343</v>
      </c>
      <c r="B351" s="35" t="s">
        <v>4</v>
      </c>
      <c r="P351" s="53" t="s">
        <v>1475</v>
      </c>
      <c r="Q351" s="55">
        <v>856373.72</v>
      </c>
      <c r="R351" s="104"/>
      <c r="S351" s="104"/>
      <c r="T351" s="104"/>
      <c r="U351" s="104"/>
      <c r="V351" s="104"/>
      <c r="W351" s="104"/>
      <c r="X351" s="55">
        <v>856373.72</v>
      </c>
      <c r="Y351" s="104"/>
      <c r="Z351" s="104"/>
      <c r="AA351" s="104"/>
      <c r="AB351" s="104">
        <v>758731.35</v>
      </c>
      <c r="AC351" s="104">
        <v>97642.37</v>
      </c>
      <c r="AD351" s="50" t="s">
        <v>1591</v>
      </c>
      <c r="AE351" s="41"/>
      <c r="AF351" s="41"/>
      <c r="AG351" s="104">
        <v>758731.35</v>
      </c>
      <c r="AH351" s="41"/>
      <c r="AI351" s="41"/>
      <c r="AJ351" s="85">
        <f t="shared" si="5"/>
        <v>0</v>
      </c>
    </row>
    <row r="352" spans="1:36" x14ac:dyDescent="0.25">
      <c r="A352" s="24">
        <v>344</v>
      </c>
      <c r="B352" s="35" t="s">
        <v>4</v>
      </c>
      <c r="P352" s="53" t="s">
        <v>1476</v>
      </c>
      <c r="Q352" s="55">
        <v>614677</v>
      </c>
      <c r="R352" s="104"/>
      <c r="S352" s="104"/>
      <c r="T352" s="104"/>
      <c r="U352" s="104"/>
      <c r="V352" s="104"/>
      <c r="W352" s="104"/>
      <c r="X352" s="55">
        <v>168070</v>
      </c>
      <c r="Y352" s="104"/>
      <c r="Z352" s="104"/>
      <c r="AA352" s="104"/>
      <c r="AB352" s="104">
        <v>151263</v>
      </c>
      <c r="AC352" s="104">
        <v>16807</v>
      </c>
      <c r="AD352" s="50" t="s">
        <v>1591</v>
      </c>
      <c r="AE352" s="41"/>
      <c r="AF352" s="41"/>
      <c r="AG352" s="104">
        <v>151263</v>
      </c>
      <c r="AH352" s="41"/>
      <c r="AI352" s="41"/>
      <c r="AJ352" s="85">
        <f t="shared" si="5"/>
        <v>0</v>
      </c>
    </row>
    <row r="353" spans="1:36" x14ac:dyDescent="0.25">
      <c r="A353" s="24">
        <v>345</v>
      </c>
      <c r="B353" s="35" t="s">
        <v>4</v>
      </c>
      <c r="P353" s="53" t="s">
        <v>1477</v>
      </c>
      <c r="Q353" s="55">
        <v>7167120</v>
      </c>
      <c r="R353" s="104"/>
      <c r="S353" s="104"/>
      <c r="T353" s="104"/>
      <c r="U353" s="104"/>
      <c r="V353" s="104"/>
      <c r="W353" s="104"/>
      <c r="X353" s="55">
        <v>4612320</v>
      </c>
      <c r="Y353" s="104"/>
      <c r="Z353" s="104"/>
      <c r="AA353" s="104"/>
      <c r="AB353" s="104">
        <v>3715584</v>
      </c>
      <c r="AC353" s="104">
        <v>896736</v>
      </c>
      <c r="AD353" s="50" t="s">
        <v>1591</v>
      </c>
      <c r="AE353" s="41"/>
      <c r="AF353" s="41"/>
      <c r="AG353" s="104">
        <v>3715584</v>
      </c>
      <c r="AH353" s="41"/>
      <c r="AI353" s="41"/>
      <c r="AJ353" s="85">
        <f t="shared" si="5"/>
        <v>0</v>
      </c>
    </row>
    <row r="354" spans="1:36" x14ac:dyDescent="0.25">
      <c r="A354" s="24">
        <v>346</v>
      </c>
      <c r="B354" s="35" t="s">
        <v>4</v>
      </c>
      <c r="P354" s="53" t="s">
        <v>1478</v>
      </c>
      <c r="Q354" s="55">
        <v>888363.8</v>
      </c>
      <c r="R354" s="104"/>
      <c r="S354" s="104"/>
      <c r="T354" s="104"/>
      <c r="U354" s="104"/>
      <c r="V354" s="104"/>
      <c r="W354" s="104"/>
      <c r="X354" s="55">
        <v>562313.19999999995</v>
      </c>
      <c r="Y354" s="104"/>
      <c r="Z354" s="104"/>
      <c r="AA354" s="104"/>
      <c r="AB354" s="104">
        <v>506081.88</v>
      </c>
      <c r="AC354" s="104">
        <v>56231.32</v>
      </c>
      <c r="AD354" s="50" t="s">
        <v>1591</v>
      </c>
      <c r="AE354" s="41"/>
      <c r="AF354" s="41"/>
      <c r="AG354" s="104">
        <v>506081.88</v>
      </c>
      <c r="AH354" s="41"/>
      <c r="AI354" s="41"/>
      <c r="AJ354" s="85">
        <f t="shared" si="5"/>
        <v>0</v>
      </c>
    </row>
    <row r="355" spans="1:36" x14ac:dyDescent="0.25">
      <c r="A355" s="24">
        <v>347</v>
      </c>
      <c r="B355" s="35" t="s">
        <v>4</v>
      </c>
      <c r="P355" s="53" t="s">
        <v>1479</v>
      </c>
      <c r="Q355" s="55">
        <v>5479992</v>
      </c>
      <c r="R355" s="104"/>
      <c r="S355" s="104"/>
      <c r="T355" s="104"/>
      <c r="U355" s="104"/>
      <c r="V355" s="104"/>
      <c r="W355" s="104"/>
      <c r="X355" s="55">
        <v>5479992</v>
      </c>
      <c r="Y355" s="104"/>
      <c r="Z355" s="104"/>
      <c r="AA355" s="104"/>
      <c r="AB355" s="104">
        <v>4383993.5999999996</v>
      </c>
      <c r="AC355" s="104">
        <v>1095998.3999999999</v>
      </c>
      <c r="AD355" s="50" t="s">
        <v>1591</v>
      </c>
      <c r="AE355" s="41"/>
      <c r="AF355" s="41"/>
      <c r="AG355" s="104">
        <v>4383993.5999999996</v>
      </c>
      <c r="AH355" s="41"/>
      <c r="AI355" s="41"/>
      <c r="AJ355" s="85">
        <f t="shared" si="5"/>
        <v>0</v>
      </c>
    </row>
    <row r="356" spans="1:36" x14ac:dyDescent="0.25">
      <c r="A356" s="24">
        <v>348</v>
      </c>
      <c r="B356" s="35" t="s">
        <v>4</v>
      </c>
      <c r="P356" s="53" t="s">
        <v>1480</v>
      </c>
      <c r="Q356" s="55">
        <v>957663.8</v>
      </c>
      <c r="R356" s="104"/>
      <c r="S356" s="104"/>
      <c r="T356" s="104"/>
      <c r="U356" s="104"/>
      <c r="V356" s="104"/>
      <c r="W356" s="104"/>
      <c r="X356" s="55">
        <v>27930</v>
      </c>
      <c r="Y356" s="104"/>
      <c r="Z356" s="104"/>
      <c r="AA356" s="104"/>
      <c r="AB356" s="104">
        <v>25137</v>
      </c>
      <c r="AC356" s="104">
        <v>2793</v>
      </c>
      <c r="AD356" s="50" t="s">
        <v>1591</v>
      </c>
      <c r="AE356" s="41"/>
      <c r="AF356" s="41"/>
      <c r="AG356" s="104">
        <v>25137</v>
      </c>
      <c r="AH356" s="41"/>
      <c r="AI356" s="41"/>
      <c r="AJ356" s="85">
        <f t="shared" si="5"/>
        <v>0</v>
      </c>
    </row>
    <row r="357" spans="1:36" x14ac:dyDescent="0.25">
      <c r="A357" s="24">
        <v>349</v>
      </c>
      <c r="B357" s="35" t="s">
        <v>4</v>
      </c>
      <c r="P357" s="53" t="s">
        <v>1481</v>
      </c>
      <c r="Q357" s="55">
        <v>1268869.52</v>
      </c>
      <c r="R357" s="104"/>
      <c r="S357" s="104"/>
      <c r="T357" s="104"/>
      <c r="U357" s="104"/>
      <c r="V357" s="104"/>
      <c r="W357" s="104"/>
      <c r="X357" s="55">
        <v>699085.92</v>
      </c>
      <c r="Y357" s="104"/>
      <c r="Z357" s="104"/>
      <c r="AA357" s="104"/>
      <c r="AB357" s="104">
        <v>624375.32999999996</v>
      </c>
      <c r="AC357" s="104">
        <v>74710.59</v>
      </c>
      <c r="AD357" s="50" t="s">
        <v>1591</v>
      </c>
      <c r="AE357" s="41"/>
      <c r="AF357" s="41"/>
      <c r="AG357" s="104">
        <v>624375.32999999996</v>
      </c>
      <c r="AH357" s="41"/>
      <c r="AI357" s="41"/>
      <c r="AJ357" s="85">
        <f t="shared" si="5"/>
        <v>0</v>
      </c>
    </row>
    <row r="358" spans="1:36" x14ac:dyDescent="0.25">
      <c r="A358" s="24">
        <v>350</v>
      </c>
      <c r="B358" s="35" t="s">
        <v>4</v>
      </c>
      <c r="P358" s="53" t="s">
        <v>1482</v>
      </c>
      <c r="Q358" s="55">
        <v>1719900</v>
      </c>
      <c r="R358" s="104"/>
      <c r="S358" s="104"/>
      <c r="T358" s="104"/>
      <c r="U358" s="104"/>
      <c r="V358" s="104"/>
      <c r="W358" s="104"/>
      <c r="X358" s="55">
        <v>347400</v>
      </c>
      <c r="Y358" s="104"/>
      <c r="Z358" s="104"/>
      <c r="AA358" s="104"/>
      <c r="AB358" s="104">
        <v>312660</v>
      </c>
      <c r="AC358" s="104">
        <v>34740</v>
      </c>
      <c r="AD358" s="50" t="s">
        <v>1591</v>
      </c>
      <c r="AE358" s="41"/>
      <c r="AF358" s="41"/>
      <c r="AG358" s="104">
        <v>312660</v>
      </c>
      <c r="AH358" s="41"/>
      <c r="AI358" s="41"/>
      <c r="AJ358" s="85">
        <f t="shared" si="5"/>
        <v>0</v>
      </c>
    </row>
    <row r="359" spans="1:36" x14ac:dyDescent="0.25">
      <c r="A359" s="24">
        <v>351</v>
      </c>
      <c r="B359" s="35" t="s">
        <v>4</v>
      </c>
      <c r="P359" s="53" t="s">
        <v>1483</v>
      </c>
      <c r="Q359" s="55">
        <v>2950440</v>
      </c>
      <c r="R359" s="104"/>
      <c r="S359" s="104"/>
      <c r="T359" s="104"/>
      <c r="U359" s="104"/>
      <c r="V359" s="104"/>
      <c r="W359" s="104"/>
      <c r="X359" s="55">
        <v>2950440</v>
      </c>
      <c r="Y359" s="104"/>
      <c r="Z359" s="104"/>
      <c r="AA359" s="104"/>
      <c r="AB359" s="104">
        <v>2065308</v>
      </c>
      <c r="AC359" s="104">
        <v>885132</v>
      </c>
      <c r="AD359" s="50" t="s">
        <v>1591</v>
      </c>
      <c r="AE359" s="41"/>
      <c r="AF359" s="41"/>
      <c r="AG359" s="104">
        <v>2065308</v>
      </c>
      <c r="AH359" s="41"/>
      <c r="AI359" s="41"/>
      <c r="AJ359" s="85">
        <f t="shared" si="5"/>
        <v>0</v>
      </c>
    </row>
    <row r="360" spans="1:36" x14ac:dyDescent="0.25">
      <c r="A360" s="24">
        <v>352</v>
      </c>
      <c r="B360" s="35" t="s">
        <v>4</v>
      </c>
      <c r="P360" s="53" t="s">
        <v>1484</v>
      </c>
      <c r="Q360" s="55">
        <v>614677</v>
      </c>
      <c r="R360" s="104"/>
      <c r="S360" s="104"/>
      <c r="T360" s="104"/>
      <c r="U360" s="104"/>
      <c r="V360" s="104"/>
      <c r="W360" s="104"/>
      <c r="X360" s="55">
        <v>168070</v>
      </c>
      <c r="Y360" s="104"/>
      <c r="Z360" s="104"/>
      <c r="AA360" s="104"/>
      <c r="AB360" s="104">
        <v>151263</v>
      </c>
      <c r="AC360" s="104">
        <v>16807</v>
      </c>
      <c r="AD360" s="50" t="s">
        <v>1591</v>
      </c>
      <c r="AE360" s="41"/>
      <c r="AF360" s="41"/>
      <c r="AG360" s="104">
        <v>151263</v>
      </c>
      <c r="AH360" s="41"/>
      <c r="AI360" s="41"/>
      <c r="AJ360" s="85">
        <f t="shared" si="5"/>
        <v>0</v>
      </c>
    </row>
    <row r="361" spans="1:36" x14ac:dyDescent="0.25">
      <c r="A361" s="24">
        <v>353</v>
      </c>
      <c r="B361" s="35" t="s">
        <v>4</v>
      </c>
      <c r="P361" s="53" t="s">
        <v>1485</v>
      </c>
      <c r="Q361" s="55">
        <v>1798762.3</v>
      </c>
      <c r="R361" s="104"/>
      <c r="S361" s="104"/>
      <c r="T361" s="104"/>
      <c r="U361" s="104"/>
      <c r="V361" s="104"/>
      <c r="W361" s="104"/>
      <c r="X361" s="55">
        <v>1798762.3</v>
      </c>
      <c r="Y361" s="104"/>
      <c r="Z361" s="104"/>
      <c r="AA361" s="104"/>
      <c r="AB361" s="104">
        <v>1322521.78</v>
      </c>
      <c r="AC361" s="104">
        <v>476240.52</v>
      </c>
      <c r="AD361" s="50" t="s">
        <v>1591</v>
      </c>
      <c r="AE361" s="41"/>
      <c r="AF361" s="41"/>
      <c r="AG361" s="104">
        <v>1322521.78</v>
      </c>
      <c r="AH361" s="41"/>
      <c r="AI361" s="41"/>
      <c r="AJ361" s="85">
        <f t="shared" si="5"/>
        <v>0</v>
      </c>
    </row>
    <row r="362" spans="1:36" x14ac:dyDescent="0.25">
      <c r="A362" s="24">
        <v>354</v>
      </c>
      <c r="B362" s="35" t="s">
        <v>4</v>
      </c>
      <c r="P362" s="53" t="s">
        <v>1486</v>
      </c>
      <c r="Q362" s="55">
        <v>1605510</v>
      </c>
      <c r="R362" s="104"/>
      <c r="S362" s="104"/>
      <c r="T362" s="104"/>
      <c r="U362" s="104"/>
      <c r="V362" s="104"/>
      <c r="W362" s="104"/>
      <c r="X362" s="55">
        <v>1605510</v>
      </c>
      <c r="Y362" s="104"/>
      <c r="Z362" s="104"/>
      <c r="AA362" s="104"/>
      <c r="AB362" s="104">
        <v>1439271</v>
      </c>
      <c r="AC362" s="104">
        <v>166239</v>
      </c>
      <c r="AD362" s="50" t="s">
        <v>1591</v>
      </c>
      <c r="AE362" s="41"/>
      <c r="AF362" s="41"/>
      <c r="AG362" s="104">
        <v>1439271</v>
      </c>
      <c r="AH362" s="41"/>
      <c r="AI362" s="41"/>
      <c r="AJ362" s="85">
        <f t="shared" si="5"/>
        <v>0</v>
      </c>
    </row>
    <row r="363" spans="1:36" x14ac:dyDescent="0.25">
      <c r="A363" s="24">
        <v>355</v>
      </c>
      <c r="B363" s="35" t="s">
        <v>4</v>
      </c>
      <c r="P363" s="53" t="s">
        <v>1487</v>
      </c>
      <c r="Q363" s="51">
        <v>549780</v>
      </c>
      <c r="R363" s="104"/>
      <c r="S363" s="104"/>
      <c r="T363" s="104"/>
      <c r="U363" s="104"/>
      <c r="V363" s="104"/>
      <c r="W363" s="104"/>
      <c r="X363" s="51">
        <v>77254.8</v>
      </c>
      <c r="Y363" s="104"/>
      <c r="Z363" s="104"/>
      <c r="AA363" s="104"/>
      <c r="AB363" s="104">
        <v>69529.320000000007</v>
      </c>
      <c r="AC363" s="104">
        <v>7725.48</v>
      </c>
      <c r="AD363" s="246" t="s">
        <v>1591</v>
      </c>
      <c r="AE363" s="41"/>
      <c r="AF363" s="41"/>
      <c r="AG363" s="104">
        <v>69529.320000000007</v>
      </c>
      <c r="AH363" s="41"/>
      <c r="AI363" s="41"/>
      <c r="AJ363" s="85">
        <f t="shared" si="5"/>
        <v>0</v>
      </c>
    </row>
    <row r="364" spans="1:36" x14ac:dyDescent="0.25">
      <c r="A364" s="24">
        <v>356</v>
      </c>
      <c r="B364" s="35" t="s">
        <v>4</v>
      </c>
      <c r="P364" s="247" t="s">
        <v>1488</v>
      </c>
      <c r="Q364" s="248">
        <v>355348</v>
      </c>
      <c r="R364" s="104"/>
      <c r="S364" s="104"/>
      <c r="T364" s="104"/>
      <c r="U364" s="104"/>
      <c r="V364" s="104"/>
      <c r="W364" s="104"/>
      <c r="X364" s="248">
        <v>31696</v>
      </c>
      <c r="Y364" s="104"/>
      <c r="Z364" s="104"/>
      <c r="AA364" s="104"/>
      <c r="AB364" s="104">
        <v>28526.400000000001</v>
      </c>
      <c r="AC364" s="104">
        <v>3169.6</v>
      </c>
      <c r="AD364" s="132" t="s">
        <v>1591</v>
      </c>
      <c r="AE364" s="41"/>
      <c r="AF364" s="41"/>
      <c r="AG364" s="104">
        <v>28526.400000000001</v>
      </c>
      <c r="AH364" s="41"/>
      <c r="AI364" s="41"/>
      <c r="AJ364" s="85">
        <f t="shared" si="5"/>
        <v>0</v>
      </c>
    </row>
    <row r="365" spans="1:36" x14ac:dyDescent="0.25">
      <c r="A365" s="24">
        <v>357</v>
      </c>
      <c r="B365" s="35" t="s">
        <v>4</v>
      </c>
      <c r="P365" s="53" t="s">
        <v>1489</v>
      </c>
      <c r="Q365" s="51">
        <v>544709.41</v>
      </c>
      <c r="R365" s="104"/>
      <c r="S365" s="104"/>
      <c r="T365" s="104"/>
      <c r="U365" s="104"/>
      <c r="V365" s="104"/>
      <c r="W365" s="104"/>
      <c r="X365" s="51">
        <v>72184.210000000006</v>
      </c>
      <c r="Y365" s="104"/>
      <c r="Z365" s="104"/>
      <c r="AA365" s="104"/>
      <c r="AB365" s="104">
        <v>64965.79</v>
      </c>
      <c r="AC365" s="104">
        <v>7218.42</v>
      </c>
      <c r="AD365" s="132" t="s">
        <v>1591</v>
      </c>
      <c r="AE365" s="41"/>
      <c r="AF365" s="41"/>
      <c r="AG365" s="104">
        <v>64965.79</v>
      </c>
      <c r="AH365" s="41"/>
      <c r="AI365" s="41"/>
      <c r="AJ365" s="85">
        <f t="shared" si="5"/>
        <v>0</v>
      </c>
    </row>
    <row r="366" spans="1:36" x14ac:dyDescent="0.25">
      <c r="A366" s="24">
        <v>358</v>
      </c>
      <c r="B366" s="35" t="s">
        <v>4</v>
      </c>
      <c r="P366" s="247" t="s">
        <v>1490</v>
      </c>
      <c r="Q366" s="248">
        <v>560992</v>
      </c>
      <c r="R366" s="104"/>
      <c r="S366" s="104"/>
      <c r="T366" s="104"/>
      <c r="U366" s="104"/>
      <c r="V366" s="104"/>
      <c r="W366" s="104"/>
      <c r="X366" s="248">
        <v>137590</v>
      </c>
      <c r="Y366" s="104"/>
      <c r="Z366" s="104"/>
      <c r="AA366" s="104"/>
      <c r="AB366" s="104">
        <v>121285.6</v>
      </c>
      <c r="AC366" s="104">
        <v>16304.4</v>
      </c>
      <c r="AD366" s="132" t="s">
        <v>1591</v>
      </c>
      <c r="AE366" s="41"/>
      <c r="AF366" s="41"/>
      <c r="AG366" s="104">
        <v>121285.6</v>
      </c>
      <c r="AH366" s="41"/>
      <c r="AI366" s="41"/>
      <c r="AJ366" s="85">
        <f t="shared" si="5"/>
        <v>0</v>
      </c>
    </row>
    <row r="367" spans="1:36" x14ac:dyDescent="0.25">
      <c r="A367" s="24">
        <v>359</v>
      </c>
      <c r="B367" s="35" t="s">
        <v>4</v>
      </c>
      <c r="P367" s="53" t="s">
        <v>1491</v>
      </c>
      <c r="Q367" s="51">
        <v>355348</v>
      </c>
      <c r="R367" s="104"/>
      <c r="S367" s="104"/>
      <c r="T367" s="104"/>
      <c r="U367" s="104"/>
      <c r="V367" s="104"/>
      <c r="W367" s="104"/>
      <c r="X367" s="51">
        <v>31696</v>
      </c>
      <c r="Y367" s="104"/>
      <c r="Z367" s="104"/>
      <c r="AA367" s="104"/>
      <c r="AB367" s="104">
        <v>28526.400000000001</v>
      </c>
      <c r="AC367" s="104">
        <v>3169.6</v>
      </c>
      <c r="AD367" s="132" t="s">
        <v>1591</v>
      </c>
      <c r="AE367" s="41"/>
      <c r="AF367" s="41"/>
      <c r="AG367" s="104">
        <v>28526.400000000001</v>
      </c>
      <c r="AH367" s="41"/>
      <c r="AI367" s="41"/>
      <c r="AJ367" s="85">
        <f t="shared" si="5"/>
        <v>0</v>
      </c>
    </row>
    <row r="368" spans="1:36" x14ac:dyDescent="0.25">
      <c r="A368" s="24">
        <v>360</v>
      </c>
      <c r="B368" s="35" t="s">
        <v>4</v>
      </c>
      <c r="P368" s="247" t="s">
        <v>1492</v>
      </c>
      <c r="Q368" s="248">
        <v>320501.2</v>
      </c>
      <c r="R368" s="104"/>
      <c r="S368" s="104"/>
      <c r="T368" s="104"/>
      <c r="U368" s="104"/>
      <c r="V368" s="104"/>
      <c r="W368" s="104"/>
      <c r="X368" s="248">
        <v>33600</v>
      </c>
      <c r="Y368" s="104"/>
      <c r="Z368" s="104"/>
      <c r="AA368" s="104"/>
      <c r="AB368" s="104">
        <v>30220</v>
      </c>
      <c r="AC368" s="104">
        <v>3380</v>
      </c>
      <c r="AD368" s="132" t="s">
        <v>1591</v>
      </c>
      <c r="AE368" s="41"/>
      <c r="AF368" s="41"/>
      <c r="AG368" s="104">
        <v>30220</v>
      </c>
      <c r="AH368" s="41"/>
      <c r="AI368" s="41"/>
      <c r="AJ368" s="85">
        <f t="shared" si="5"/>
        <v>0</v>
      </c>
    </row>
    <row r="369" spans="1:36" x14ac:dyDescent="0.25">
      <c r="A369" s="24">
        <v>361</v>
      </c>
      <c r="B369" s="35" t="s">
        <v>4</v>
      </c>
      <c r="P369" s="53" t="s">
        <v>1493</v>
      </c>
      <c r="Q369" s="51">
        <v>189840</v>
      </c>
      <c r="R369" s="104"/>
      <c r="S369" s="104"/>
      <c r="T369" s="104"/>
      <c r="U369" s="104"/>
      <c r="V369" s="104"/>
      <c r="W369" s="104"/>
      <c r="X369" s="51">
        <v>80850</v>
      </c>
      <c r="Y369" s="104"/>
      <c r="Z369" s="104"/>
      <c r="AA369" s="104"/>
      <c r="AB369" s="104">
        <v>72765</v>
      </c>
      <c r="AC369" s="104">
        <v>8085</v>
      </c>
      <c r="AD369" s="50" t="s">
        <v>1591</v>
      </c>
      <c r="AE369" s="41"/>
      <c r="AF369" s="41"/>
      <c r="AG369" s="104">
        <v>72765</v>
      </c>
      <c r="AH369" s="41"/>
      <c r="AI369" s="41"/>
      <c r="AJ369" s="85">
        <f t="shared" si="5"/>
        <v>0</v>
      </c>
    </row>
    <row r="370" spans="1:36" x14ac:dyDescent="0.25">
      <c r="A370" s="24">
        <v>362</v>
      </c>
      <c r="B370" s="35" t="s">
        <v>4</v>
      </c>
      <c r="P370" s="53" t="s">
        <v>1494</v>
      </c>
      <c r="Q370" s="51">
        <v>19274000</v>
      </c>
      <c r="R370" s="104"/>
      <c r="S370" s="104"/>
      <c r="T370" s="104"/>
      <c r="U370" s="104"/>
      <c r="V370" s="104"/>
      <c r="W370" s="104"/>
      <c r="X370" s="51">
        <v>19274000</v>
      </c>
      <c r="Y370" s="104"/>
      <c r="Z370" s="104"/>
      <c r="AA370" s="104"/>
      <c r="AB370" s="104">
        <v>0</v>
      </c>
      <c r="AC370" s="104">
        <v>19274000</v>
      </c>
      <c r="AD370" s="50" t="s">
        <v>1591</v>
      </c>
      <c r="AE370" s="41"/>
      <c r="AF370" s="41"/>
      <c r="AG370" s="104">
        <v>0</v>
      </c>
      <c r="AH370" s="41"/>
      <c r="AI370" s="41"/>
      <c r="AJ370" s="85">
        <f t="shared" si="5"/>
        <v>0</v>
      </c>
    </row>
    <row r="371" spans="1:36" x14ac:dyDescent="0.25">
      <c r="A371" s="24">
        <v>363</v>
      </c>
      <c r="B371" s="35" t="s">
        <v>4</v>
      </c>
      <c r="P371" s="53" t="s">
        <v>1495</v>
      </c>
      <c r="Q371" s="51">
        <v>15480</v>
      </c>
      <c r="R371" s="104"/>
      <c r="S371" s="104"/>
      <c r="T371" s="104"/>
      <c r="U371" s="104"/>
      <c r="V371" s="104"/>
      <c r="W371" s="104"/>
      <c r="X371" s="51">
        <v>15480</v>
      </c>
      <c r="Y371" s="104"/>
      <c r="Z371" s="104"/>
      <c r="AA371" s="104"/>
      <c r="AB371" s="104">
        <v>13932</v>
      </c>
      <c r="AC371" s="104">
        <v>1548</v>
      </c>
      <c r="AD371" s="50" t="s">
        <v>1592</v>
      </c>
      <c r="AE371" s="41"/>
      <c r="AF371" s="41"/>
      <c r="AG371" s="104">
        <v>13932</v>
      </c>
      <c r="AH371" s="41"/>
      <c r="AI371" s="41"/>
      <c r="AJ371" s="85">
        <f t="shared" si="5"/>
        <v>0</v>
      </c>
    </row>
    <row r="372" spans="1:36" x14ac:dyDescent="0.25">
      <c r="A372" s="24">
        <v>364</v>
      </c>
      <c r="B372" s="35" t="s">
        <v>4</v>
      </c>
      <c r="P372" s="53" t="s">
        <v>1496</v>
      </c>
      <c r="Q372" s="51">
        <v>22440</v>
      </c>
      <c r="R372" s="104"/>
      <c r="S372" s="104"/>
      <c r="T372" s="104"/>
      <c r="U372" s="104"/>
      <c r="V372" s="104"/>
      <c r="W372" s="104"/>
      <c r="X372" s="51">
        <v>22440</v>
      </c>
      <c r="Y372" s="104"/>
      <c r="Z372" s="104"/>
      <c r="AA372" s="104"/>
      <c r="AB372" s="104">
        <v>20196</v>
      </c>
      <c r="AC372" s="104">
        <v>2244</v>
      </c>
      <c r="AD372" s="50" t="s">
        <v>1592</v>
      </c>
      <c r="AE372" s="41"/>
      <c r="AF372" s="41"/>
      <c r="AG372" s="104">
        <v>20196</v>
      </c>
      <c r="AH372" s="41"/>
      <c r="AI372" s="41"/>
      <c r="AJ372" s="85">
        <f t="shared" si="5"/>
        <v>0</v>
      </c>
    </row>
    <row r="373" spans="1:36" x14ac:dyDescent="0.25">
      <c r="A373" s="24">
        <v>365</v>
      </c>
      <c r="B373" s="35" t="s">
        <v>4</v>
      </c>
      <c r="P373" s="53" t="s">
        <v>1497</v>
      </c>
      <c r="Q373" s="51">
        <v>22440</v>
      </c>
      <c r="R373" s="104"/>
      <c r="S373" s="104"/>
      <c r="T373" s="104"/>
      <c r="U373" s="104"/>
      <c r="V373" s="104"/>
      <c r="W373" s="104"/>
      <c r="X373" s="51">
        <v>22440</v>
      </c>
      <c r="Y373" s="104"/>
      <c r="Z373" s="104"/>
      <c r="AA373" s="104"/>
      <c r="AB373" s="104">
        <v>20196</v>
      </c>
      <c r="AC373" s="104">
        <v>2244</v>
      </c>
      <c r="AD373" s="50" t="s">
        <v>1592</v>
      </c>
      <c r="AE373" s="41"/>
      <c r="AF373" s="41"/>
      <c r="AG373" s="104">
        <v>20196</v>
      </c>
      <c r="AH373" s="41"/>
      <c r="AI373" s="41"/>
      <c r="AJ373" s="85">
        <f t="shared" si="5"/>
        <v>0</v>
      </c>
    </row>
    <row r="374" spans="1:36" x14ac:dyDescent="0.25">
      <c r="A374" s="24">
        <v>366</v>
      </c>
      <c r="B374" s="35" t="s">
        <v>4</v>
      </c>
      <c r="P374" s="53" t="s">
        <v>1498</v>
      </c>
      <c r="Q374" s="51">
        <v>60480</v>
      </c>
      <c r="R374" s="104"/>
      <c r="S374" s="104"/>
      <c r="T374" s="104"/>
      <c r="U374" s="104"/>
      <c r="V374" s="104"/>
      <c r="W374" s="104"/>
      <c r="X374" s="51">
        <v>60480</v>
      </c>
      <c r="Y374" s="104"/>
      <c r="Z374" s="104"/>
      <c r="AA374" s="104"/>
      <c r="AB374" s="104">
        <v>54432</v>
      </c>
      <c r="AC374" s="104">
        <v>6048</v>
      </c>
      <c r="AD374" s="50" t="s">
        <v>1592</v>
      </c>
      <c r="AE374" s="41"/>
      <c r="AF374" s="41"/>
      <c r="AG374" s="104">
        <v>54432</v>
      </c>
      <c r="AH374" s="41"/>
      <c r="AI374" s="41"/>
      <c r="AJ374" s="85">
        <f t="shared" si="5"/>
        <v>0</v>
      </c>
    </row>
    <row r="375" spans="1:36" x14ac:dyDescent="0.25">
      <c r="A375" s="24">
        <v>367</v>
      </c>
      <c r="B375" s="35" t="s">
        <v>4</v>
      </c>
      <c r="P375" s="53" t="s">
        <v>1499</v>
      </c>
      <c r="Q375" s="51">
        <v>60480</v>
      </c>
      <c r="R375" s="104"/>
      <c r="S375" s="104"/>
      <c r="T375" s="104"/>
      <c r="U375" s="104"/>
      <c r="V375" s="104"/>
      <c r="W375" s="104"/>
      <c r="X375" s="51">
        <v>60480</v>
      </c>
      <c r="Y375" s="104"/>
      <c r="Z375" s="104"/>
      <c r="AA375" s="104"/>
      <c r="AB375" s="104">
        <v>54432</v>
      </c>
      <c r="AC375" s="104">
        <v>6048</v>
      </c>
      <c r="AD375" s="50" t="s">
        <v>1592</v>
      </c>
      <c r="AE375" s="41"/>
      <c r="AF375" s="41"/>
      <c r="AG375" s="104">
        <v>54432</v>
      </c>
      <c r="AH375" s="41"/>
      <c r="AI375" s="41"/>
      <c r="AJ375" s="85">
        <f t="shared" si="5"/>
        <v>0</v>
      </c>
    </row>
    <row r="376" spans="1:36" x14ac:dyDescent="0.25">
      <c r="A376" s="24">
        <v>368</v>
      </c>
      <c r="B376" s="35" t="s">
        <v>4</v>
      </c>
      <c r="P376" s="53" t="s">
        <v>1500</v>
      </c>
      <c r="Q376" s="51">
        <v>7411</v>
      </c>
      <c r="R376" s="104"/>
      <c r="S376" s="104"/>
      <c r="T376" s="104"/>
      <c r="U376" s="104"/>
      <c r="V376" s="104"/>
      <c r="W376" s="104"/>
      <c r="X376" s="51">
        <v>7411</v>
      </c>
      <c r="Y376" s="104"/>
      <c r="Z376" s="104"/>
      <c r="AA376" s="104"/>
      <c r="AB376" s="104">
        <v>6669.9</v>
      </c>
      <c r="AC376" s="104">
        <v>741.1</v>
      </c>
      <c r="AD376" s="50" t="s">
        <v>1592</v>
      </c>
      <c r="AE376" s="41"/>
      <c r="AF376" s="41"/>
      <c r="AG376" s="104">
        <v>6669.9</v>
      </c>
      <c r="AH376" s="41"/>
      <c r="AI376" s="41"/>
      <c r="AJ376" s="85">
        <f t="shared" si="5"/>
        <v>0</v>
      </c>
    </row>
    <row r="377" spans="1:36" x14ac:dyDescent="0.25">
      <c r="A377" s="24">
        <v>369</v>
      </c>
      <c r="B377" s="35" t="s">
        <v>4</v>
      </c>
      <c r="P377" s="53" t="s">
        <v>1501</v>
      </c>
      <c r="Q377" s="51">
        <v>72600</v>
      </c>
      <c r="R377" s="104"/>
      <c r="S377" s="104"/>
      <c r="T377" s="104"/>
      <c r="U377" s="104"/>
      <c r="V377" s="104"/>
      <c r="W377" s="104"/>
      <c r="X377" s="51">
        <v>72600</v>
      </c>
      <c r="Y377" s="104"/>
      <c r="Z377" s="104"/>
      <c r="AA377" s="104"/>
      <c r="AB377" s="104">
        <v>65340</v>
      </c>
      <c r="AC377" s="104">
        <v>7260</v>
      </c>
      <c r="AD377" s="50" t="s">
        <v>1592</v>
      </c>
      <c r="AE377" s="41"/>
      <c r="AF377" s="41"/>
      <c r="AG377" s="104">
        <v>65340</v>
      </c>
      <c r="AH377" s="41"/>
      <c r="AI377" s="41"/>
      <c r="AJ377" s="85">
        <f t="shared" si="5"/>
        <v>0</v>
      </c>
    </row>
    <row r="378" spans="1:36" x14ac:dyDescent="0.25">
      <c r="A378" s="24">
        <v>370</v>
      </c>
      <c r="B378" s="35" t="s">
        <v>4</v>
      </c>
      <c r="P378" s="53" t="s">
        <v>1502</v>
      </c>
      <c r="Q378" s="51">
        <v>60480</v>
      </c>
      <c r="R378" s="104"/>
      <c r="S378" s="104"/>
      <c r="T378" s="104"/>
      <c r="U378" s="104"/>
      <c r="V378" s="104"/>
      <c r="W378" s="104"/>
      <c r="X378" s="51">
        <v>60480</v>
      </c>
      <c r="Y378" s="104"/>
      <c r="Z378" s="104"/>
      <c r="AA378" s="104"/>
      <c r="AB378" s="104">
        <v>54432</v>
      </c>
      <c r="AC378" s="104">
        <v>6048</v>
      </c>
      <c r="AD378" s="50" t="s">
        <v>1592</v>
      </c>
      <c r="AE378" s="41"/>
      <c r="AF378" s="41"/>
      <c r="AG378" s="104">
        <v>54432</v>
      </c>
      <c r="AH378" s="41"/>
      <c r="AI378" s="41"/>
      <c r="AJ378" s="85">
        <f t="shared" si="5"/>
        <v>0</v>
      </c>
    </row>
    <row r="379" spans="1:36" x14ac:dyDescent="0.25">
      <c r="A379" s="24">
        <v>371</v>
      </c>
      <c r="B379" s="35" t="s">
        <v>4</v>
      </c>
      <c r="P379" s="53" t="s">
        <v>1503</v>
      </c>
      <c r="Q379" s="51">
        <v>22440</v>
      </c>
      <c r="R379" s="104"/>
      <c r="S379" s="104"/>
      <c r="T379" s="104"/>
      <c r="U379" s="104"/>
      <c r="V379" s="104"/>
      <c r="W379" s="104"/>
      <c r="X379" s="51">
        <v>22440</v>
      </c>
      <c r="Y379" s="104"/>
      <c r="Z379" s="104"/>
      <c r="AA379" s="104"/>
      <c r="AB379" s="104">
        <v>20196</v>
      </c>
      <c r="AC379" s="104">
        <v>2244</v>
      </c>
      <c r="AD379" s="50" t="s">
        <v>1592</v>
      </c>
      <c r="AE379" s="41"/>
      <c r="AF379" s="41"/>
      <c r="AG379" s="104">
        <v>20196</v>
      </c>
      <c r="AH379" s="41"/>
      <c r="AI379" s="41"/>
      <c r="AJ379" s="85">
        <f t="shared" si="5"/>
        <v>0</v>
      </c>
    </row>
    <row r="380" spans="1:36" x14ac:dyDescent="0.25">
      <c r="A380" s="24">
        <v>372</v>
      </c>
      <c r="B380" s="35" t="s">
        <v>4</v>
      </c>
      <c r="P380" s="53" t="s">
        <v>1504</v>
      </c>
      <c r="Q380" s="51">
        <v>22440</v>
      </c>
      <c r="R380" s="104"/>
      <c r="S380" s="104"/>
      <c r="T380" s="104"/>
      <c r="U380" s="104"/>
      <c r="V380" s="104"/>
      <c r="W380" s="104"/>
      <c r="X380" s="51">
        <v>22440</v>
      </c>
      <c r="Y380" s="104"/>
      <c r="Z380" s="104"/>
      <c r="AA380" s="104"/>
      <c r="AB380" s="104">
        <v>20196</v>
      </c>
      <c r="AC380" s="104">
        <v>2244</v>
      </c>
      <c r="AD380" s="50" t="s">
        <v>1592</v>
      </c>
      <c r="AE380" s="41"/>
      <c r="AF380" s="41"/>
      <c r="AG380" s="104">
        <v>20196</v>
      </c>
      <c r="AH380" s="41"/>
      <c r="AI380" s="41"/>
      <c r="AJ380" s="85">
        <f t="shared" si="5"/>
        <v>0</v>
      </c>
    </row>
    <row r="381" spans="1:36" x14ac:dyDescent="0.25">
      <c r="A381" s="24">
        <v>373</v>
      </c>
      <c r="B381" s="35" t="s">
        <v>4</v>
      </c>
      <c r="P381" s="53" t="s">
        <v>1505</v>
      </c>
      <c r="Q381" s="51">
        <v>5610</v>
      </c>
      <c r="R381" s="104"/>
      <c r="S381" s="104"/>
      <c r="T381" s="104"/>
      <c r="U381" s="104"/>
      <c r="V381" s="104"/>
      <c r="W381" s="104"/>
      <c r="X381" s="51">
        <v>5610</v>
      </c>
      <c r="Y381" s="104"/>
      <c r="Z381" s="104"/>
      <c r="AA381" s="104"/>
      <c r="AB381" s="104">
        <v>5049</v>
      </c>
      <c r="AC381" s="104">
        <v>561</v>
      </c>
      <c r="AD381" s="50" t="s">
        <v>1592</v>
      </c>
      <c r="AE381" s="41"/>
      <c r="AF381" s="41"/>
      <c r="AG381" s="104">
        <v>5049</v>
      </c>
      <c r="AH381" s="41"/>
      <c r="AI381" s="41"/>
      <c r="AJ381" s="85">
        <f t="shared" si="5"/>
        <v>0</v>
      </c>
    </row>
    <row r="382" spans="1:36" x14ac:dyDescent="0.25">
      <c r="A382" s="24">
        <v>374</v>
      </c>
      <c r="B382" s="35" t="s">
        <v>4</v>
      </c>
      <c r="P382" s="53" t="s">
        <v>1506</v>
      </c>
      <c r="Q382" s="51">
        <v>22440</v>
      </c>
      <c r="R382" s="104"/>
      <c r="S382" s="104"/>
      <c r="T382" s="104"/>
      <c r="U382" s="104"/>
      <c r="V382" s="104"/>
      <c r="W382" s="104"/>
      <c r="X382" s="51">
        <v>22440</v>
      </c>
      <c r="Y382" s="104"/>
      <c r="Z382" s="104"/>
      <c r="AA382" s="104"/>
      <c r="AB382" s="104">
        <v>20196</v>
      </c>
      <c r="AC382" s="104">
        <v>2244</v>
      </c>
      <c r="AD382" s="50" t="s">
        <v>1592</v>
      </c>
      <c r="AE382" s="41"/>
      <c r="AF382" s="41"/>
      <c r="AG382" s="104">
        <v>20196</v>
      </c>
      <c r="AH382" s="41"/>
      <c r="AI382" s="41"/>
      <c r="AJ382" s="85">
        <f t="shared" si="5"/>
        <v>0</v>
      </c>
    </row>
    <row r="383" spans="1:36" x14ac:dyDescent="0.25">
      <c r="A383" s="24">
        <v>375</v>
      </c>
      <c r="B383" s="35" t="s">
        <v>4</v>
      </c>
      <c r="P383" s="53" t="s">
        <v>1507</v>
      </c>
      <c r="Q383" s="51">
        <v>35965</v>
      </c>
      <c r="R383" s="104"/>
      <c r="S383" s="104"/>
      <c r="T383" s="104"/>
      <c r="U383" s="104"/>
      <c r="V383" s="104"/>
      <c r="W383" s="104"/>
      <c r="X383" s="51">
        <v>35965</v>
      </c>
      <c r="Y383" s="104"/>
      <c r="Z383" s="104"/>
      <c r="AA383" s="104"/>
      <c r="AB383" s="104">
        <v>32368.5</v>
      </c>
      <c r="AC383" s="104">
        <v>3596.5</v>
      </c>
      <c r="AD383" s="50" t="s">
        <v>1592</v>
      </c>
      <c r="AE383" s="41"/>
      <c r="AF383" s="41"/>
      <c r="AG383" s="104">
        <v>32368.5</v>
      </c>
      <c r="AH383" s="41"/>
      <c r="AI383" s="41"/>
      <c r="AJ383" s="85">
        <f t="shared" si="5"/>
        <v>0</v>
      </c>
    </row>
    <row r="384" spans="1:36" x14ac:dyDescent="0.25">
      <c r="A384" s="24">
        <v>376</v>
      </c>
      <c r="B384" s="35" t="s">
        <v>4</v>
      </c>
      <c r="P384" s="53" t="s">
        <v>1508</v>
      </c>
      <c r="Q384" s="55">
        <v>46956.21</v>
      </c>
      <c r="R384" s="104"/>
      <c r="S384" s="104"/>
      <c r="T384" s="104"/>
      <c r="U384" s="104"/>
      <c r="V384" s="104"/>
      <c r="W384" s="104"/>
      <c r="X384" s="55">
        <v>46956.21</v>
      </c>
      <c r="Y384" s="104"/>
      <c r="Z384" s="104"/>
      <c r="AA384" s="104"/>
      <c r="AB384" s="104">
        <v>42260.59</v>
      </c>
      <c r="AC384" s="104">
        <v>4695.62</v>
      </c>
      <c r="AD384" s="50" t="s">
        <v>1593</v>
      </c>
      <c r="AE384" s="41"/>
      <c r="AF384" s="41"/>
      <c r="AG384" s="104">
        <v>42260.59</v>
      </c>
      <c r="AH384" s="41"/>
      <c r="AI384" s="41"/>
      <c r="AJ384" s="85">
        <f t="shared" si="5"/>
        <v>0</v>
      </c>
    </row>
    <row r="385" spans="1:36" x14ac:dyDescent="0.25">
      <c r="A385" s="24">
        <v>377</v>
      </c>
      <c r="B385" s="35" t="s">
        <v>4</v>
      </c>
      <c r="P385" s="53" t="s">
        <v>1509</v>
      </c>
      <c r="Q385" s="55">
        <v>36220.93</v>
      </c>
      <c r="R385" s="104"/>
      <c r="S385" s="104"/>
      <c r="T385" s="104"/>
      <c r="U385" s="104"/>
      <c r="V385" s="104"/>
      <c r="W385" s="104"/>
      <c r="X385" s="55">
        <v>36220.93</v>
      </c>
      <c r="Y385" s="104"/>
      <c r="Z385" s="104"/>
      <c r="AA385" s="104"/>
      <c r="AB385" s="104">
        <v>32598.84</v>
      </c>
      <c r="AC385" s="104">
        <v>3622.09</v>
      </c>
      <c r="AD385" s="50" t="s">
        <v>1593</v>
      </c>
      <c r="AE385" s="41"/>
      <c r="AF385" s="41"/>
      <c r="AG385" s="104">
        <v>32598.84</v>
      </c>
      <c r="AH385" s="41"/>
      <c r="AI385" s="41"/>
      <c r="AJ385" s="85">
        <f t="shared" si="5"/>
        <v>0</v>
      </c>
    </row>
    <row r="386" spans="1:36" x14ac:dyDescent="0.25">
      <c r="A386" s="24">
        <v>378</v>
      </c>
      <c r="B386" s="35" t="s">
        <v>4</v>
      </c>
      <c r="P386" s="53" t="s">
        <v>1510</v>
      </c>
      <c r="Q386" s="55">
        <v>15120</v>
      </c>
      <c r="R386" s="104"/>
      <c r="S386" s="104"/>
      <c r="T386" s="104"/>
      <c r="U386" s="104"/>
      <c r="V386" s="104"/>
      <c r="W386" s="104"/>
      <c r="X386" s="55">
        <v>15120</v>
      </c>
      <c r="Y386" s="104"/>
      <c r="Z386" s="104"/>
      <c r="AA386" s="104"/>
      <c r="AB386" s="104">
        <v>13608</v>
      </c>
      <c r="AC386" s="104">
        <v>1512</v>
      </c>
      <c r="AD386" s="50" t="s">
        <v>1593</v>
      </c>
      <c r="AE386" s="41"/>
      <c r="AF386" s="41"/>
      <c r="AG386" s="104">
        <v>13608</v>
      </c>
      <c r="AH386" s="41"/>
      <c r="AI386" s="41"/>
      <c r="AJ386" s="85">
        <f t="shared" si="5"/>
        <v>0</v>
      </c>
    </row>
    <row r="387" spans="1:36" x14ac:dyDescent="0.25">
      <c r="A387" s="24">
        <v>379</v>
      </c>
      <c r="B387" s="35" t="s">
        <v>4</v>
      </c>
      <c r="P387" s="53" t="s">
        <v>1511</v>
      </c>
      <c r="Q387" s="55">
        <v>15120</v>
      </c>
      <c r="R387" s="104"/>
      <c r="S387" s="104"/>
      <c r="T387" s="104"/>
      <c r="U387" s="104"/>
      <c r="V387" s="104"/>
      <c r="W387" s="104"/>
      <c r="X387" s="55">
        <v>15120</v>
      </c>
      <c r="Y387" s="104"/>
      <c r="Z387" s="104"/>
      <c r="AA387" s="104"/>
      <c r="AB387" s="104">
        <v>13608</v>
      </c>
      <c r="AC387" s="104">
        <v>1512</v>
      </c>
      <c r="AD387" s="50" t="s">
        <v>1593</v>
      </c>
      <c r="AE387" s="41"/>
      <c r="AF387" s="41"/>
      <c r="AG387" s="104">
        <v>13608</v>
      </c>
      <c r="AH387" s="41"/>
      <c r="AI387" s="41"/>
      <c r="AJ387" s="85">
        <f t="shared" si="5"/>
        <v>0</v>
      </c>
    </row>
    <row r="388" spans="1:36" x14ac:dyDescent="0.25">
      <c r="A388" s="24">
        <v>380</v>
      </c>
      <c r="B388" s="35" t="s">
        <v>4</v>
      </c>
      <c r="P388" s="53" t="s">
        <v>1512</v>
      </c>
      <c r="Q388" s="55">
        <v>198060</v>
      </c>
      <c r="R388" s="104"/>
      <c r="S388" s="104"/>
      <c r="T388" s="104"/>
      <c r="U388" s="104"/>
      <c r="V388" s="104"/>
      <c r="W388" s="104"/>
      <c r="X388" s="55">
        <v>57000</v>
      </c>
      <c r="Y388" s="104"/>
      <c r="Z388" s="104"/>
      <c r="AA388" s="104"/>
      <c r="AB388" s="104">
        <v>51300</v>
      </c>
      <c r="AC388" s="104">
        <v>5700</v>
      </c>
      <c r="AD388" s="50" t="s">
        <v>1593</v>
      </c>
      <c r="AE388" s="41"/>
      <c r="AF388" s="41"/>
      <c r="AG388" s="104">
        <v>51300</v>
      </c>
      <c r="AH388" s="41"/>
      <c r="AI388" s="41"/>
      <c r="AJ388" s="85">
        <f t="shared" si="5"/>
        <v>0</v>
      </c>
    </row>
    <row r="389" spans="1:36" x14ac:dyDescent="0.25">
      <c r="A389" s="24">
        <v>381</v>
      </c>
      <c r="B389" s="35" t="s">
        <v>4</v>
      </c>
      <c r="P389" s="53" t="s">
        <v>1513</v>
      </c>
      <c r="Q389" s="55">
        <v>345740</v>
      </c>
      <c r="R389" s="104"/>
      <c r="S389" s="104"/>
      <c r="T389" s="104"/>
      <c r="U389" s="104"/>
      <c r="V389" s="104"/>
      <c r="W389" s="104"/>
      <c r="X389" s="55">
        <v>16800</v>
      </c>
      <c r="Y389" s="104"/>
      <c r="Z389" s="104"/>
      <c r="AA389" s="104"/>
      <c r="AB389" s="104">
        <v>15120</v>
      </c>
      <c r="AC389" s="104">
        <v>1680</v>
      </c>
      <c r="AD389" s="50" t="s">
        <v>1593</v>
      </c>
      <c r="AE389" s="41"/>
      <c r="AF389" s="41"/>
      <c r="AG389" s="104">
        <v>15120</v>
      </c>
      <c r="AH389" s="41"/>
      <c r="AI389" s="41"/>
      <c r="AJ389" s="85">
        <f t="shared" si="5"/>
        <v>0</v>
      </c>
    </row>
    <row r="390" spans="1:36" x14ac:dyDescent="0.25">
      <c r="A390" s="24">
        <v>382</v>
      </c>
      <c r="B390" s="35" t="s">
        <v>4</v>
      </c>
      <c r="P390" s="53" t="s">
        <v>1514</v>
      </c>
      <c r="Q390" s="55">
        <v>72600</v>
      </c>
      <c r="R390" s="104"/>
      <c r="S390" s="104"/>
      <c r="T390" s="104"/>
      <c r="U390" s="104"/>
      <c r="V390" s="104"/>
      <c r="W390" s="104"/>
      <c r="X390" s="55">
        <v>72600</v>
      </c>
      <c r="Y390" s="104"/>
      <c r="Z390" s="104"/>
      <c r="AA390" s="104"/>
      <c r="AB390" s="104">
        <v>65340</v>
      </c>
      <c r="AC390" s="104">
        <v>7260</v>
      </c>
      <c r="AD390" s="50" t="s">
        <v>1593</v>
      </c>
      <c r="AE390" s="41"/>
      <c r="AF390" s="41"/>
      <c r="AG390" s="104">
        <v>65340</v>
      </c>
      <c r="AH390" s="41"/>
      <c r="AI390" s="41"/>
      <c r="AJ390" s="85">
        <f t="shared" si="5"/>
        <v>0</v>
      </c>
    </row>
    <row r="391" spans="1:36" x14ac:dyDescent="0.25">
      <c r="A391" s="24">
        <v>383</v>
      </c>
      <c r="B391" s="35" t="s">
        <v>4</v>
      </c>
      <c r="P391" s="53" t="s">
        <v>1515</v>
      </c>
      <c r="Q391" s="55">
        <v>72600</v>
      </c>
      <c r="R391" s="104"/>
      <c r="S391" s="104"/>
      <c r="T391" s="104"/>
      <c r="U391" s="104"/>
      <c r="V391" s="104"/>
      <c r="W391" s="104"/>
      <c r="X391" s="55">
        <v>72600</v>
      </c>
      <c r="Y391" s="104"/>
      <c r="Z391" s="104"/>
      <c r="AA391" s="104"/>
      <c r="AB391" s="104">
        <v>65340</v>
      </c>
      <c r="AC391" s="104">
        <v>7260</v>
      </c>
      <c r="AD391" s="50" t="s">
        <v>1593</v>
      </c>
      <c r="AE391" s="41"/>
      <c r="AF391" s="41"/>
      <c r="AG391" s="104">
        <v>65340</v>
      </c>
      <c r="AH391" s="41"/>
      <c r="AI391" s="41"/>
      <c r="AJ391" s="85">
        <f t="shared" si="5"/>
        <v>0</v>
      </c>
    </row>
    <row r="392" spans="1:36" x14ac:dyDescent="0.25">
      <c r="A392" s="24">
        <v>384</v>
      </c>
      <c r="B392" s="35" t="s">
        <v>4</v>
      </c>
      <c r="P392" s="53" t="s">
        <v>1516</v>
      </c>
      <c r="Q392" s="55">
        <v>72600</v>
      </c>
      <c r="R392" s="104"/>
      <c r="S392" s="104"/>
      <c r="T392" s="104"/>
      <c r="U392" s="104"/>
      <c r="V392" s="104"/>
      <c r="W392" s="104"/>
      <c r="X392" s="55">
        <v>72600</v>
      </c>
      <c r="Y392" s="104"/>
      <c r="Z392" s="104"/>
      <c r="AA392" s="104"/>
      <c r="AB392" s="104">
        <v>65340</v>
      </c>
      <c r="AC392" s="104">
        <v>7260</v>
      </c>
      <c r="AD392" s="50" t="s">
        <v>1593</v>
      </c>
      <c r="AE392" s="41"/>
      <c r="AF392" s="41"/>
      <c r="AG392" s="104">
        <v>65340</v>
      </c>
      <c r="AH392" s="41"/>
      <c r="AI392" s="41"/>
      <c r="AJ392" s="85">
        <f t="shared" si="5"/>
        <v>0</v>
      </c>
    </row>
    <row r="393" spans="1:36" x14ac:dyDescent="0.25">
      <c r="A393" s="24">
        <v>385</v>
      </c>
      <c r="B393" s="35" t="s">
        <v>4</v>
      </c>
      <c r="P393" s="53" t="s">
        <v>1517</v>
      </c>
      <c r="Q393" s="55">
        <v>128700</v>
      </c>
      <c r="R393" s="104"/>
      <c r="S393" s="104"/>
      <c r="T393" s="104"/>
      <c r="U393" s="104"/>
      <c r="V393" s="104"/>
      <c r="W393" s="104"/>
      <c r="X393" s="55">
        <v>39330</v>
      </c>
      <c r="Y393" s="104"/>
      <c r="Z393" s="104"/>
      <c r="AA393" s="104"/>
      <c r="AB393" s="104">
        <v>35397</v>
      </c>
      <c r="AC393" s="104">
        <v>3933</v>
      </c>
      <c r="AD393" s="50" t="s">
        <v>1593</v>
      </c>
      <c r="AE393" s="41"/>
      <c r="AF393" s="41"/>
      <c r="AG393" s="104">
        <v>35397</v>
      </c>
      <c r="AH393" s="41"/>
      <c r="AI393" s="41"/>
      <c r="AJ393" s="85">
        <f t="shared" si="5"/>
        <v>0</v>
      </c>
    </row>
    <row r="394" spans="1:36" x14ac:dyDescent="0.25">
      <c r="A394" s="24">
        <v>386</v>
      </c>
      <c r="B394" s="35" t="s">
        <v>4</v>
      </c>
      <c r="P394" s="53" t="s">
        <v>1518</v>
      </c>
      <c r="Q394" s="55">
        <v>128700</v>
      </c>
      <c r="R394" s="104"/>
      <c r="S394" s="104"/>
      <c r="T394" s="104"/>
      <c r="U394" s="104"/>
      <c r="V394" s="104"/>
      <c r="W394" s="104"/>
      <c r="X394" s="55">
        <v>39330</v>
      </c>
      <c r="Y394" s="104"/>
      <c r="Z394" s="104"/>
      <c r="AA394" s="104"/>
      <c r="AB394" s="104">
        <v>35397</v>
      </c>
      <c r="AC394" s="104">
        <v>3933</v>
      </c>
      <c r="AD394" s="50" t="s">
        <v>1593</v>
      </c>
      <c r="AE394" s="41"/>
      <c r="AF394" s="41"/>
      <c r="AG394" s="104">
        <v>35397</v>
      </c>
      <c r="AH394" s="41"/>
      <c r="AI394" s="41"/>
      <c r="AJ394" s="85">
        <f t="shared" ref="AJ394:AJ457" si="6">X394-AB394-AC394</f>
        <v>0</v>
      </c>
    </row>
    <row r="395" spans="1:36" x14ac:dyDescent="0.25">
      <c r="A395" s="24">
        <v>387</v>
      </c>
      <c r="B395" s="35" t="s">
        <v>4</v>
      </c>
      <c r="P395" s="53" t="s">
        <v>1519</v>
      </c>
      <c r="Q395" s="55">
        <v>128700</v>
      </c>
      <c r="R395" s="104"/>
      <c r="S395" s="104"/>
      <c r="T395" s="104"/>
      <c r="U395" s="104"/>
      <c r="V395" s="104"/>
      <c r="W395" s="104"/>
      <c r="X395" s="55">
        <v>39330</v>
      </c>
      <c r="Y395" s="104"/>
      <c r="Z395" s="104"/>
      <c r="AA395" s="104"/>
      <c r="AB395" s="104">
        <v>35397</v>
      </c>
      <c r="AC395" s="104">
        <v>3933</v>
      </c>
      <c r="AD395" s="50" t="s">
        <v>1593</v>
      </c>
      <c r="AE395" s="41"/>
      <c r="AF395" s="41"/>
      <c r="AG395" s="104">
        <v>35397</v>
      </c>
      <c r="AH395" s="41"/>
      <c r="AI395" s="41"/>
      <c r="AJ395" s="85">
        <f t="shared" si="6"/>
        <v>0</v>
      </c>
    </row>
    <row r="396" spans="1:36" x14ac:dyDescent="0.25">
      <c r="A396" s="24">
        <v>388</v>
      </c>
      <c r="B396" s="35" t="s">
        <v>4</v>
      </c>
      <c r="P396" s="53" t="s">
        <v>1520</v>
      </c>
      <c r="Q396" s="55">
        <v>272100</v>
      </c>
      <c r="R396" s="104"/>
      <c r="S396" s="104"/>
      <c r="T396" s="104"/>
      <c r="U396" s="104"/>
      <c r="V396" s="104"/>
      <c r="W396" s="104"/>
      <c r="X396" s="55">
        <v>77700</v>
      </c>
      <c r="Y396" s="104"/>
      <c r="Z396" s="104"/>
      <c r="AA396" s="104"/>
      <c r="AB396" s="104">
        <v>69930</v>
      </c>
      <c r="AC396" s="104">
        <v>7770</v>
      </c>
      <c r="AD396" s="50" t="s">
        <v>1593</v>
      </c>
      <c r="AE396" s="41"/>
      <c r="AF396" s="41"/>
      <c r="AG396" s="104">
        <v>69930</v>
      </c>
      <c r="AH396" s="41"/>
      <c r="AI396" s="41"/>
      <c r="AJ396" s="85">
        <f t="shared" si="6"/>
        <v>0</v>
      </c>
    </row>
    <row r="397" spans="1:36" x14ac:dyDescent="0.25">
      <c r="A397" s="24">
        <v>389</v>
      </c>
      <c r="B397" s="35" t="s">
        <v>4</v>
      </c>
      <c r="P397" s="53" t="s">
        <v>1521</v>
      </c>
      <c r="Q397" s="55">
        <v>421506.05</v>
      </c>
      <c r="R397" s="104"/>
      <c r="S397" s="104"/>
      <c r="T397" s="104"/>
      <c r="U397" s="104"/>
      <c r="V397" s="104"/>
      <c r="W397" s="104"/>
      <c r="X397" s="55">
        <v>234781.05</v>
      </c>
      <c r="Y397" s="104"/>
      <c r="Z397" s="104"/>
      <c r="AA397" s="104"/>
      <c r="AB397" s="104">
        <v>211302.94</v>
      </c>
      <c r="AC397" s="104">
        <v>23478.11</v>
      </c>
      <c r="AD397" s="50" t="s">
        <v>1593</v>
      </c>
      <c r="AE397" s="41"/>
      <c r="AF397" s="41"/>
      <c r="AG397" s="104">
        <v>211302.94</v>
      </c>
      <c r="AH397" s="41"/>
      <c r="AI397" s="41"/>
      <c r="AJ397" s="85">
        <f t="shared" si="6"/>
        <v>0</v>
      </c>
    </row>
    <row r="398" spans="1:36" x14ac:dyDescent="0.25">
      <c r="A398" s="24">
        <v>390</v>
      </c>
      <c r="B398" s="35" t="s">
        <v>4</v>
      </c>
      <c r="P398" s="53" t="s">
        <v>1522</v>
      </c>
      <c r="Q398" s="55">
        <v>49920</v>
      </c>
      <c r="R398" s="104"/>
      <c r="S398" s="104"/>
      <c r="T398" s="104"/>
      <c r="U398" s="104"/>
      <c r="V398" s="104"/>
      <c r="W398" s="104"/>
      <c r="X398" s="55">
        <v>6990</v>
      </c>
      <c r="Y398" s="104"/>
      <c r="Z398" s="104"/>
      <c r="AA398" s="104"/>
      <c r="AB398" s="104">
        <v>6291</v>
      </c>
      <c r="AC398" s="104">
        <v>699</v>
      </c>
      <c r="AD398" s="50" t="s">
        <v>1593</v>
      </c>
      <c r="AE398" s="41"/>
      <c r="AF398" s="41"/>
      <c r="AG398" s="104">
        <v>6291</v>
      </c>
      <c r="AH398" s="41"/>
      <c r="AI398" s="41"/>
      <c r="AJ398" s="85">
        <f t="shared" si="6"/>
        <v>0</v>
      </c>
    </row>
    <row r="399" spans="1:36" x14ac:dyDescent="0.25">
      <c r="A399" s="24">
        <v>391</v>
      </c>
      <c r="B399" s="35" t="s">
        <v>4</v>
      </c>
      <c r="P399" s="53" t="s">
        <v>1523</v>
      </c>
      <c r="Q399" s="55">
        <v>81540</v>
      </c>
      <c r="R399" s="104"/>
      <c r="S399" s="104"/>
      <c r="T399" s="104"/>
      <c r="U399" s="104"/>
      <c r="V399" s="104"/>
      <c r="W399" s="104"/>
      <c r="X399" s="55">
        <v>81540</v>
      </c>
      <c r="Y399" s="104"/>
      <c r="Z399" s="104"/>
      <c r="AA399" s="104"/>
      <c r="AB399" s="104">
        <v>73386</v>
      </c>
      <c r="AC399" s="104">
        <v>8154</v>
      </c>
      <c r="AD399" s="50" t="s">
        <v>1594</v>
      </c>
      <c r="AE399" s="41"/>
      <c r="AF399" s="41"/>
      <c r="AG399" s="104">
        <v>73386</v>
      </c>
      <c r="AH399" s="41"/>
      <c r="AI399" s="41"/>
      <c r="AJ399" s="85">
        <f t="shared" si="6"/>
        <v>0</v>
      </c>
    </row>
    <row r="400" spans="1:36" x14ac:dyDescent="0.25">
      <c r="A400" s="24">
        <v>392</v>
      </c>
      <c r="B400" s="35" t="s">
        <v>4</v>
      </c>
      <c r="P400" s="53" t="s">
        <v>1524</v>
      </c>
      <c r="Q400" s="55">
        <v>430227.9</v>
      </c>
      <c r="R400" s="104"/>
      <c r="S400" s="104"/>
      <c r="T400" s="104"/>
      <c r="U400" s="104"/>
      <c r="V400" s="104"/>
      <c r="W400" s="104"/>
      <c r="X400" s="55">
        <v>430227.9</v>
      </c>
      <c r="Y400" s="104"/>
      <c r="Z400" s="104"/>
      <c r="AA400" s="104"/>
      <c r="AB400" s="104">
        <v>387205.11</v>
      </c>
      <c r="AC400" s="104">
        <v>43022.79</v>
      </c>
      <c r="AD400" s="50" t="s">
        <v>1594</v>
      </c>
      <c r="AE400" s="41"/>
      <c r="AF400" s="41"/>
      <c r="AG400" s="104">
        <v>387205.11</v>
      </c>
      <c r="AH400" s="41"/>
      <c r="AI400" s="41"/>
      <c r="AJ400" s="85">
        <f t="shared" si="6"/>
        <v>0</v>
      </c>
    </row>
    <row r="401" spans="1:36" x14ac:dyDescent="0.25">
      <c r="A401" s="24">
        <v>393</v>
      </c>
      <c r="B401" s="35" t="s">
        <v>4</v>
      </c>
      <c r="P401" s="53" t="s">
        <v>1525</v>
      </c>
      <c r="Q401" s="55">
        <v>580133.99</v>
      </c>
      <c r="R401" s="104"/>
      <c r="S401" s="104"/>
      <c r="T401" s="104"/>
      <c r="U401" s="104"/>
      <c r="V401" s="104"/>
      <c r="W401" s="104"/>
      <c r="X401" s="55">
        <v>199428</v>
      </c>
      <c r="Y401" s="104"/>
      <c r="Z401" s="104"/>
      <c r="AA401" s="104"/>
      <c r="AB401" s="104">
        <v>179485.2</v>
      </c>
      <c r="AC401" s="104">
        <v>19942.8</v>
      </c>
      <c r="AD401" s="50" t="s">
        <v>1594</v>
      </c>
      <c r="AE401" s="41"/>
      <c r="AF401" s="41"/>
      <c r="AG401" s="104">
        <v>179485.2</v>
      </c>
      <c r="AH401" s="41"/>
      <c r="AI401" s="41"/>
      <c r="AJ401" s="85">
        <f t="shared" si="6"/>
        <v>0</v>
      </c>
    </row>
    <row r="402" spans="1:36" x14ac:dyDescent="0.25">
      <c r="A402" s="24">
        <v>394</v>
      </c>
      <c r="B402" s="35" t="s">
        <v>4</v>
      </c>
      <c r="P402" s="53" t="s">
        <v>1526</v>
      </c>
      <c r="Q402" s="55">
        <v>420850</v>
      </c>
      <c r="R402" s="104"/>
      <c r="S402" s="104"/>
      <c r="T402" s="104"/>
      <c r="U402" s="104"/>
      <c r="V402" s="104"/>
      <c r="W402" s="104"/>
      <c r="X402" s="55">
        <v>133290</v>
      </c>
      <c r="Y402" s="104"/>
      <c r="Z402" s="104"/>
      <c r="AA402" s="104"/>
      <c r="AB402" s="104">
        <v>119961</v>
      </c>
      <c r="AC402" s="104">
        <v>13329</v>
      </c>
      <c r="AD402" s="50" t="s">
        <v>1594</v>
      </c>
      <c r="AE402" s="41"/>
      <c r="AF402" s="41"/>
      <c r="AG402" s="104">
        <v>119961</v>
      </c>
      <c r="AH402" s="41"/>
      <c r="AI402" s="41"/>
      <c r="AJ402" s="85">
        <f t="shared" si="6"/>
        <v>0</v>
      </c>
    </row>
    <row r="403" spans="1:36" x14ac:dyDescent="0.25">
      <c r="A403" s="24">
        <v>395</v>
      </c>
      <c r="B403" s="35" t="s">
        <v>4</v>
      </c>
      <c r="P403" s="53" t="s">
        <v>1527</v>
      </c>
      <c r="Q403" s="55">
        <v>154140</v>
      </c>
      <c r="R403" s="104"/>
      <c r="S403" s="104"/>
      <c r="T403" s="104"/>
      <c r="U403" s="104"/>
      <c r="V403" s="104"/>
      <c r="W403" s="104"/>
      <c r="X403" s="55">
        <v>72600</v>
      </c>
      <c r="Y403" s="104"/>
      <c r="Z403" s="104"/>
      <c r="AA403" s="104"/>
      <c r="AB403" s="104">
        <v>65340</v>
      </c>
      <c r="AC403" s="104">
        <v>7260</v>
      </c>
      <c r="AD403" s="50" t="s">
        <v>1594</v>
      </c>
      <c r="AE403" s="41"/>
      <c r="AF403" s="41"/>
      <c r="AG403" s="104">
        <v>65340</v>
      </c>
      <c r="AH403" s="41"/>
      <c r="AI403" s="41"/>
      <c r="AJ403" s="85">
        <f t="shared" si="6"/>
        <v>0</v>
      </c>
    </row>
    <row r="404" spans="1:36" x14ac:dyDescent="0.25">
      <c r="A404" s="24">
        <v>396</v>
      </c>
      <c r="B404" s="35" t="s">
        <v>4</v>
      </c>
      <c r="P404" s="53" t="s">
        <v>1528</v>
      </c>
      <c r="Q404" s="55">
        <v>827976.9</v>
      </c>
      <c r="R404" s="104"/>
      <c r="S404" s="104"/>
      <c r="T404" s="104"/>
      <c r="U404" s="104"/>
      <c r="V404" s="104"/>
      <c r="W404" s="104"/>
      <c r="X404" s="55">
        <v>196956.9</v>
      </c>
      <c r="Y404" s="104"/>
      <c r="Z404" s="104"/>
      <c r="AA404" s="104"/>
      <c r="AB404" s="104">
        <v>177261.21</v>
      </c>
      <c r="AC404" s="104">
        <v>19695.689999999999</v>
      </c>
      <c r="AD404" s="50" t="s">
        <v>1594</v>
      </c>
      <c r="AE404" s="41"/>
      <c r="AF404" s="41"/>
      <c r="AG404" s="104">
        <v>177261.21</v>
      </c>
      <c r="AH404" s="41"/>
      <c r="AI404" s="41"/>
      <c r="AJ404" s="85">
        <f t="shared" si="6"/>
        <v>0</v>
      </c>
    </row>
    <row r="405" spans="1:36" x14ac:dyDescent="0.25">
      <c r="A405" s="24">
        <v>397</v>
      </c>
      <c r="B405" s="35" t="s">
        <v>4</v>
      </c>
      <c r="P405" s="53" t="s">
        <v>1529</v>
      </c>
      <c r="Q405" s="55">
        <v>74284</v>
      </c>
      <c r="R405" s="104"/>
      <c r="S405" s="104"/>
      <c r="T405" s="104"/>
      <c r="U405" s="104"/>
      <c r="V405" s="104"/>
      <c r="W405" s="104"/>
      <c r="X405" s="55">
        <v>74284</v>
      </c>
      <c r="Y405" s="104"/>
      <c r="Z405" s="104"/>
      <c r="AA405" s="104"/>
      <c r="AB405" s="104">
        <v>66855.600000000006</v>
      </c>
      <c r="AC405" s="104">
        <v>7428.4</v>
      </c>
      <c r="AD405" s="50" t="s">
        <v>1594</v>
      </c>
      <c r="AE405" s="41"/>
      <c r="AF405" s="41"/>
      <c r="AG405" s="104">
        <v>66855.600000000006</v>
      </c>
      <c r="AH405" s="41"/>
      <c r="AI405" s="41"/>
      <c r="AJ405" s="85">
        <f t="shared" si="6"/>
        <v>0</v>
      </c>
    </row>
    <row r="406" spans="1:36" x14ac:dyDescent="0.25">
      <c r="A406" s="24">
        <v>398</v>
      </c>
      <c r="B406" s="35" t="s">
        <v>4</v>
      </c>
      <c r="P406" s="53" t="s">
        <v>1530</v>
      </c>
      <c r="Q406" s="55">
        <v>74284</v>
      </c>
      <c r="R406" s="104"/>
      <c r="S406" s="104"/>
      <c r="T406" s="104"/>
      <c r="U406" s="104"/>
      <c r="V406" s="104"/>
      <c r="W406" s="104"/>
      <c r="X406" s="55">
        <v>74284</v>
      </c>
      <c r="Y406" s="104"/>
      <c r="Z406" s="104"/>
      <c r="AA406" s="104"/>
      <c r="AB406" s="104">
        <v>59427.199999999997</v>
      </c>
      <c r="AC406" s="104">
        <v>14856.8</v>
      </c>
      <c r="AD406" s="50" t="s">
        <v>1594</v>
      </c>
      <c r="AE406" s="41"/>
      <c r="AF406" s="41"/>
      <c r="AG406" s="104">
        <v>59427.199999999997</v>
      </c>
      <c r="AH406" s="41"/>
      <c r="AI406" s="41"/>
      <c r="AJ406" s="85">
        <f t="shared" si="6"/>
        <v>0</v>
      </c>
    </row>
    <row r="407" spans="1:36" x14ac:dyDescent="0.25">
      <c r="A407" s="24">
        <v>399</v>
      </c>
      <c r="B407" s="35" t="s">
        <v>4</v>
      </c>
      <c r="P407" s="53" t="s">
        <v>1531</v>
      </c>
      <c r="Q407" s="55">
        <v>273700</v>
      </c>
      <c r="R407" s="104"/>
      <c r="S407" s="104"/>
      <c r="T407" s="104"/>
      <c r="U407" s="104"/>
      <c r="V407" s="104"/>
      <c r="W407" s="104"/>
      <c r="X407" s="55">
        <v>273700</v>
      </c>
      <c r="Y407" s="104"/>
      <c r="Z407" s="104"/>
      <c r="AA407" s="104"/>
      <c r="AB407" s="104">
        <v>246330</v>
      </c>
      <c r="AC407" s="104">
        <v>27370</v>
      </c>
      <c r="AD407" s="50" t="s">
        <v>1594</v>
      </c>
      <c r="AE407" s="41"/>
      <c r="AF407" s="41"/>
      <c r="AG407" s="104">
        <v>246330</v>
      </c>
      <c r="AH407" s="41"/>
      <c r="AI407" s="41"/>
      <c r="AJ407" s="85">
        <f t="shared" si="6"/>
        <v>0</v>
      </c>
    </row>
    <row r="408" spans="1:36" x14ac:dyDescent="0.25">
      <c r="A408" s="24">
        <v>400</v>
      </c>
      <c r="B408" s="35" t="s">
        <v>4</v>
      </c>
      <c r="P408" s="53" t="s">
        <v>1532</v>
      </c>
      <c r="Q408" s="55">
        <v>50940</v>
      </c>
      <c r="R408" s="104"/>
      <c r="S408" s="104"/>
      <c r="T408" s="104"/>
      <c r="U408" s="104"/>
      <c r="V408" s="104"/>
      <c r="W408" s="104"/>
      <c r="X408" s="55">
        <v>50940</v>
      </c>
      <c r="Y408" s="104"/>
      <c r="Z408" s="104"/>
      <c r="AA408" s="104"/>
      <c r="AB408" s="104">
        <v>45846</v>
      </c>
      <c r="AC408" s="104">
        <v>5094</v>
      </c>
      <c r="AD408" s="50" t="s">
        <v>1594</v>
      </c>
      <c r="AE408" s="41"/>
      <c r="AF408" s="41"/>
      <c r="AG408" s="104">
        <v>45846</v>
      </c>
      <c r="AH408" s="41"/>
      <c r="AI408" s="41"/>
      <c r="AJ408" s="85">
        <f t="shared" si="6"/>
        <v>0</v>
      </c>
    </row>
    <row r="409" spans="1:36" x14ac:dyDescent="0.25">
      <c r="A409" s="24">
        <v>401</v>
      </c>
      <c r="B409" s="35" t="s">
        <v>4</v>
      </c>
      <c r="P409" s="53" t="s">
        <v>1533</v>
      </c>
      <c r="Q409" s="55">
        <v>320628.3</v>
      </c>
      <c r="R409" s="104"/>
      <c r="S409" s="104"/>
      <c r="T409" s="104"/>
      <c r="U409" s="104"/>
      <c r="V409" s="104"/>
      <c r="W409" s="104"/>
      <c r="X409" s="55">
        <v>320628.3</v>
      </c>
      <c r="Y409" s="104"/>
      <c r="Z409" s="104"/>
      <c r="AA409" s="104"/>
      <c r="AB409" s="104">
        <v>288565.46999999997</v>
      </c>
      <c r="AC409" s="104">
        <v>32062.83</v>
      </c>
      <c r="AD409" s="50" t="s">
        <v>1594</v>
      </c>
      <c r="AE409" s="41"/>
      <c r="AF409" s="41"/>
      <c r="AG409" s="104">
        <v>288565.46999999997</v>
      </c>
      <c r="AH409" s="41"/>
      <c r="AI409" s="41"/>
      <c r="AJ409" s="85">
        <f t="shared" si="6"/>
        <v>0</v>
      </c>
    </row>
    <row r="410" spans="1:36" x14ac:dyDescent="0.25">
      <c r="A410" s="24">
        <v>402</v>
      </c>
      <c r="B410" s="35" t="s">
        <v>4</v>
      </c>
      <c r="P410" s="53" t="s">
        <v>1534</v>
      </c>
      <c r="Q410" s="55">
        <v>907403.8</v>
      </c>
      <c r="R410" s="104"/>
      <c r="S410" s="104"/>
      <c r="T410" s="104"/>
      <c r="U410" s="104"/>
      <c r="V410" s="104"/>
      <c r="W410" s="104"/>
      <c r="X410" s="55">
        <v>453701.9</v>
      </c>
      <c r="Y410" s="104"/>
      <c r="Z410" s="104"/>
      <c r="AA410" s="104"/>
      <c r="AB410" s="104">
        <v>408331.71</v>
      </c>
      <c r="AC410" s="104">
        <v>45370.19</v>
      </c>
      <c r="AD410" s="50" t="s">
        <v>1594</v>
      </c>
      <c r="AE410" s="41"/>
      <c r="AF410" s="41"/>
      <c r="AG410" s="104">
        <v>408331.71</v>
      </c>
      <c r="AH410" s="41"/>
      <c r="AI410" s="41"/>
      <c r="AJ410" s="85">
        <f t="shared" si="6"/>
        <v>0</v>
      </c>
    </row>
    <row r="411" spans="1:36" x14ac:dyDescent="0.25">
      <c r="A411" s="24">
        <v>403</v>
      </c>
      <c r="B411" s="35" t="s">
        <v>4</v>
      </c>
      <c r="P411" s="53" t="s">
        <v>1535</v>
      </c>
      <c r="Q411" s="55">
        <v>917712.64</v>
      </c>
      <c r="R411" s="104"/>
      <c r="S411" s="104"/>
      <c r="T411" s="104"/>
      <c r="U411" s="104"/>
      <c r="V411" s="104"/>
      <c r="W411" s="104"/>
      <c r="X411" s="55">
        <v>86550</v>
      </c>
      <c r="Y411" s="104"/>
      <c r="Z411" s="104"/>
      <c r="AA411" s="104"/>
      <c r="AB411" s="104">
        <v>77895</v>
      </c>
      <c r="AC411" s="104">
        <v>8655</v>
      </c>
      <c r="AD411" s="50" t="s">
        <v>1594</v>
      </c>
      <c r="AE411" s="41"/>
      <c r="AF411" s="41"/>
      <c r="AG411" s="104">
        <v>77895</v>
      </c>
      <c r="AH411" s="41"/>
      <c r="AI411" s="41"/>
      <c r="AJ411" s="85">
        <f t="shared" si="6"/>
        <v>0</v>
      </c>
    </row>
    <row r="412" spans="1:36" x14ac:dyDescent="0.25">
      <c r="A412" s="24">
        <v>404</v>
      </c>
      <c r="B412" s="35" t="s">
        <v>4</v>
      </c>
      <c r="P412" s="53" t="s">
        <v>1536</v>
      </c>
      <c r="Q412" s="55">
        <v>69840</v>
      </c>
      <c r="R412" s="104"/>
      <c r="S412" s="104"/>
      <c r="T412" s="104"/>
      <c r="U412" s="104"/>
      <c r="V412" s="104"/>
      <c r="W412" s="104"/>
      <c r="X412" s="55">
        <v>30480</v>
      </c>
      <c r="Y412" s="104"/>
      <c r="Z412" s="104"/>
      <c r="AA412" s="104"/>
      <c r="AB412" s="104">
        <v>23496</v>
      </c>
      <c r="AC412" s="104">
        <v>6984</v>
      </c>
      <c r="AD412" s="50" t="s">
        <v>1594</v>
      </c>
      <c r="AE412" s="41"/>
      <c r="AF412" s="41"/>
      <c r="AG412" s="104">
        <v>23496</v>
      </c>
      <c r="AH412" s="41"/>
      <c r="AI412" s="41"/>
      <c r="AJ412" s="85">
        <f t="shared" si="6"/>
        <v>0</v>
      </c>
    </row>
    <row r="413" spans="1:36" x14ac:dyDescent="0.25">
      <c r="A413" s="24">
        <v>405</v>
      </c>
      <c r="B413" s="35" t="s">
        <v>4</v>
      </c>
      <c r="P413" s="53" t="s">
        <v>1537</v>
      </c>
      <c r="Q413" s="55">
        <v>528514.81999999995</v>
      </c>
      <c r="R413" s="104"/>
      <c r="S413" s="104"/>
      <c r="T413" s="104"/>
      <c r="U413" s="104"/>
      <c r="V413" s="104"/>
      <c r="W413" s="104"/>
      <c r="X413" s="55">
        <v>88286.1</v>
      </c>
      <c r="Y413" s="104"/>
      <c r="Z413" s="104"/>
      <c r="AA413" s="104"/>
      <c r="AB413" s="104">
        <v>79457.490000000005</v>
      </c>
      <c r="AC413" s="104">
        <v>8828.61</v>
      </c>
      <c r="AD413" s="50" t="s">
        <v>1594</v>
      </c>
      <c r="AE413" s="41"/>
      <c r="AF413" s="41"/>
      <c r="AG413" s="104">
        <v>79457.490000000005</v>
      </c>
      <c r="AH413" s="41"/>
      <c r="AI413" s="41"/>
      <c r="AJ413" s="85">
        <f t="shared" si="6"/>
        <v>0</v>
      </c>
    </row>
    <row r="414" spans="1:36" x14ac:dyDescent="0.25">
      <c r="A414" s="24">
        <v>406</v>
      </c>
      <c r="B414" s="35" t="s">
        <v>4</v>
      </c>
      <c r="P414" s="53" t="s">
        <v>1538</v>
      </c>
      <c r="Q414" s="55">
        <v>124290</v>
      </c>
      <c r="R414" s="104"/>
      <c r="S414" s="104"/>
      <c r="T414" s="104"/>
      <c r="U414" s="104"/>
      <c r="V414" s="104"/>
      <c r="W414" s="104"/>
      <c r="X414" s="55">
        <v>97200</v>
      </c>
      <c r="Y414" s="104"/>
      <c r="Z414" s="104"/>
      <c r="AA414" s="104"/>
      <c r="AB414" s="104">
        <v>87480</v>
      </c>
      <c r="AC414" s="104">
        <v>9720</v>
      </c>
      <c r="AD414" s="50" t="s">
        <v>1594</v>
      </c>
      <c r="AE414" s="41"/>
      <c r="AF414" s="41"/>
      <c r="AG414" s="104">
        <v>87480</v>
      </c>
      <c r="AH414" s="41"/>
      <c r="AI414" s="41"/>
      <c r="AJ414" s="85">
        <f t="shared" si="6"/>
        <v>0</v>
      </c>
    </row>
    <row r="415" spans="1:36" x14ac:dyDescent="0.25">
      <c r="A415" s="24">
        <v>407</v>
      </c>
      <c r="B415" s="35" t="s">
        <v>4</v>
      </c>
      <c r="P415" s="53" t="s">
        <v>1539</v>
      </c>
      <c r="Q415" s="55">
        <v>35520</v>
      </c>
      <c r="R415" s="104"/>
      <c r="S415" s="104"/>
      <c r="T415" s="104"/>
      <c r="U415" s="104"/>
      <c r="V415" s="104"/>
      <c r="W415" s="104"/>
      <c r="X415" s="55">
        <v>35520</v>
      </c>
      <c r="Y415" s="104"/>
      <c r="Z415" s="104"/>
      <c r="AA415" s="104"/>
      <c r="AB415" s="104">
        <v>31968</v>
      </c>
      <c r="AC415" s="104">
        <v>3552</v>
      </c>
      <c r="AD415" s="50" t="s">
        <v>1594</v>
      </c>
      <c r="AE415" s="41"/>
      <c r="AF415" s="41"/>
      <c r="AG415" s="104">
        <v>31968</v>
      </c>
      <c r="AH415" s="41"/>
      <c r="AI415" s="41"/>
      <c r="AJ415" s="85">
        <f t="shared" si="6"/>
        <v>0</v>
      </c>
    </row>
    <row r="416" spans="1:36" x14ac:dyDescent="0.25">
      <c r="A416" s="24">
        <v>408</v>
      </c>
      <c r="B416" s="35" t="s">
        <v>4</v>
      </c>
      <c r="P416" s="53" t="s">
        <v>1540</v>
      </c>
      <c r="Q416" s="55">
        <v>349227.6</v>
      </c>
      <c r="R416" s="104"/>
      <c r="S416" s="104"/>
      <c r="T416" s="104"/>
      <c r="U416" s="104"/>
      <c r="V416" s="104"/>
      <c r="W416" s="104"/>
      <c r="X416" s="55">
        <v>349227.6</v>
      </c>
      <c r="Y416" s="104"/>
      <c r="Z416" s="104"/>
      <c r="AA416" s="104"/>
      <c r="AB416" s="104">
        <v>314304.84000000003</v>
      </c>
      <c r="AC416" s="104">
        <v>34922.76</v>
      </c>
      <c r="AD416" s="50" t="s">
        <v>1594</v>
      </c>
      <c r="AE416" s="41"/>
      <c r="AF416" s="41"/>
      <c r="AG416" s="104">
        <v>314304.84000000003</v>
      </c>
      <c r="AH416" s="41"/>
      <c r="AI416" s="41"/>
      <c r="AJ416" s="85">
        <f t="shared" si="6"/>
        <v>0</v>
      </c>
    </row>
    <row r="417" spans="1:36" x14ac:dyDescent="0.25">
      <c r="A417" s="24">
        <v>409</v>
      </c>
      <c r="B417" s="35" t="s">
        <v>4</v>
      </c>
      <c r="P417" s="53" t="s">
        <v>1541</v>
      </c>
      <c r="Q417" s="55">
        <v>11587</v>
      </c>
      <c r="R417" s="104"/>
      <c r="S417" s="104"/>
      <c r="T417" s="104"/>
      <c r="U417" s="104"/>
      <c r="V417" s="104"/>
      <c r="W417" s="104"/>
      <c r="X417" s="55">
        <v>11587</v>
      </c>
      <c r="Y417" s="104"/>
      <c r="Z417" s="104"/>
      <c r="AA417" s="104"/>
      <c r="AB417" s="104">
        <v>10428.299999999999</v>
      </c>
      <c r="AC417" s="104">
        <v>1158.7</v>
      </c>
      <c r="AD417" s="50" t="s">
        <v>1594</v>
      </c>
      <c r="AE417" s="41"/>
      <c r="AF417" s="41"/>
      <c r="AG417" s="104">
        <v>10428.299999999999</v>
      </c>
      <c r="AH417" s="41"/>
      <c r="AI417" s="41"/>
      <c r="AJ417" s="85">
        <f t="shared" si="6"/>
        <v>0</v>
      </c>
    </row>
    <row r="418" spans="1:36" x14ac:dyDescent="0.25">
      <c r="A418" s="24">
        <v>410</v>
      </c>
      <c r="B418" s="35" t="s">
        <v>4</v>
      </c>
      <c r="P418" s="53" t="s">
        <v>1542</v>
      </c>
      <c r="Q418" s="55">
        <v>297434</v>
      </c>
      <c r="R418" s="104"/>
      <c r="S418" s="104"/>
      <c r="T418" s="104"/>
      <c r="U418" s="104"/>
      <c r="V418" s="104"/>
      <c r="W418" s="104"/>
      <c r="X418" s="55">
        <v>128160</v>
      </c>
      <c r="Y418" s="104"/>
      <c r="Z418" s="104"/>
      <c r="AA418" s="104"/>
      <c r="AB418" s="104">
        <v>115344</v>
      </c>
      <c r="AC418" s="104">
        <v>12816</v>
      </c>
      <c r="AD418" s="50" t="s">
        <v>1594</v>
      </c>
      <c r="AE418" s="41"/>
      <c r="AF418" s="41"/>
      <c r="AG418" s="104">
        <v>115344</v>
      </c>
      <c r="AH418" s="41"/>
      <c r="AI418" s="41"/>
      <c r="AJ418" s="85">
        <f t="shared" si="6"/>
        <v>0</v>
      </c>
    </row>
    <row r="419" spans="1:36" x14ac:dyDescent="0.25">
      <c r="A419" s="24">
        <v>411</v>
      </c>
      <c r="B419" s="35" t="s">
        <v>4</v>
      </c>
      <c r="P419" s="53" t="s">
        <v>1543</v>
      </c>
      <c r="Q419" s="55">
        <v>35520</v>
      </c>
      <c r="R419" s="104"/>
      <c r="S419" s="104"/>
      <c r="T419" s="104"/>
      <c r="U419" s="104"/>
      <c r="V419" s="104"/>
      <c r="W419" s="104"/>
      <c r="X419" s="55">
        <v>35520</v>
      </c>
      <c r="Y419" s="104"/>
      <c r="Z419" s="104"/>
      <c r="AA419" s="104"/>
      <c r="AB419" s="104">
        <v>31968</v>
      </c>
      <c r="AC419" s="104">
        <v>3552</v>
      </c>
      <c r="AD419" s="50" t="s">
        <v>1594</v>
      </c>
      <c r="AE419" s="41"/>
      <c r="AF419" s="41"/>
      <c r="AG419" s="104">
        <v>31968</v>
      </c>
      <c r="AH419" s="41"/>
      <c r="AI419" s="41"/>
      <c r="AJ419" s="85">
        <f t="shared" si="6"/>
        <v>0</v>
      </c>
    </row>
    <row r="420" spans="1:36" x14ac:dyDescent="0.25">
      <c r="A420" s="24">
        <v>412</v>
      </c>
      <c r="B420" s="35" t="s">
        <v>4</v>
      </c>
      <c r="P420" s="53" t="s">
        <v>1544</v>
      </c>
      <c r="Q420" s="55">
        <v>426340.11</v>
      </c>
      <c r="R420" s="104"/>
      <c r="S420" s="104"/>
      <c r="T420" s="104"/>
      <c r="U420" s="104"/>
      <c r="V420" s="104"/>
      <c r="W420" s="104"/>
      <c r="X420" s="55">
        <v>426340.11</v>
      </c>
      <c r="Y420" s="104"/>
      <c r="Z420" s="104"/>
      <c r="AA420" s="104"/>
      <c r="AB420" s="104">
        <v>341072.09</v>
      </c>
      <c r="AC420" s="104">
        <v>85268.02</v>
      </c>
      <c r="AD420" s="50" t="s">
        <v>1594</v>
      </c>
      <c r="AE420" s="41"/>
      <c r="AF420" s="41"/>
      <c r="AG420" s="104">
        <v>341072.09</v>
      </c>
      <c r="AH420" s="41"/>
      <c r="AI420" s="41"/>
      <c r="AJ420" s="85">
        <f t="shared" si="6"/>
        <v>0</v>
      </c>
    </row>
    <row r="421" spans="1:36" x14ac:dyDescent="0.25">
      <c r="A421" s="24">
        <v>413</v>
      </c>
      <c r="B421" s="35" t="s">
        <v>4</v>
      </c>
      <c r="P421" s="53" t="s">
        <v>1545</v>
      </c>
      <c r="Q421" s="55">
        <v>472525.2</v>
      </c>
      <c r="R421" s="104"/>
      <c r="S421" s="104"/>
      <c r="T421" s="104"/>
      <c r="U421" s="104"/>
      <c r="V421" s="104"/>
      <c r="W421" s="104"/>
      <c r="X421" s="55">
        <v>118131.3</v>
      </c>
      <c r="Y421" s="104"/>
      <c r="Z421" s="104"/>
      <c r="AA421" s="104"/>
      <c r="AB421" s="104">
        <v>106318.17</v>
      </c>
      <c r="AC421" s="104">
        <v>11813.13</v>
      </c>
      <c r="AD421" s="50" t="s">
        <v>1594</v>
      </c>
      <c r="AE421" s="41"/>
      <c r="AF421" s="41"/>
      <c r="AG421" s="104">
        <v>106318.17</v>
      </c>
      <c r="AH421" s="41"/>
      <c r="AI421" s="41"/>
      <c r="AJ421" s="85">
        <f t="shared" si="6"/>
        <v>0</v>
      </c>
    </row>
    <row r="422" spans="1:36" x14ac:dyDescent="0.25">
      <c r="A422" s="24">
        <v>414</v>
      </c>
      <c r="B422" s="35" t="s">
        <v>4</v>
      </c>
      <c r="P422" s="53" t="s">
        <v>1546</v>
      </c>
      <c r="Q422" s="55">
        <v>319907.7</v>
      </c>
      <c r="R422" s="104"/>
      <c r="S422" s="104"/>
      <c r="T422" s="104"/>
      <c r="U422" s="104"/>
      <c r="V422" s="104"/>
      <c r="W422" s="104"/>
      <c r="X422" s="55">
        <v>319907.7</v>
      </c>
      <c r="Y422" s="104"/>
      <c r="Z422" s="104"/>
      <c r="AA422" s="104"/>
      <c r="AB422" s="104">
        <v>287916.93</v>
      </c>
      <c r="AC422" s="104">
        <v>31990.77</v>
      </c>
      <c r="AD422" s="50" t="s">
        <v>1594</v>
      </c>
      <c r="AE422" s="41"/>
      <c r="AF422" s="41"/>
      <c r="AG422" s="104">
        <v>287916.93</v>
      </c>
      <c r="AH422" s="41"/>
      <c r="AI422" s="41"/>
      <c r="AJ422" s="85">
        <f t="shared" si="6"/>
        <v>0</v>
      </c>
    </row>
    <row r="423" spans="1:36" x14ac:dyDescent="0.25">
      <c r="A423" s="24">
        <v>415</v>
      </c>
      <c r="B423" s="35" t="s">
        <v>4</v>
      </c>
      <c r="P423" s="53" t="s">
        <v>1547</v>
      </c>
      <c r="Q423" s="55">
        <v>122520</v>
      </c>
      <c r="R423" s="104"/>
      <c r="S423" s="104"/>
      <c r="T423" s="104"/>
      <c r="U423" s="104"/>
      <c r="V423" s="104"/>
      <c r="W423" s="104"/>
      <c r="X423" s="55">
        <v>122520</v>
      </c>
      <c r="Y423" s="104"/>
      <c r="Z423" s="104"/>
      <c r="AA423" s="104"/>
      <c r="AB423" s="104">
        <v>110268</v>
      </c>
      <c r="AC423" s="104">
        <v>12252</v>
      </c>
      <c r="AD423" s="50" t="s">
        <v>1594</v>
      </c>
      <c r="AE423" s="41"/>
      <c r="AF423" s="41"/>
      <c r="AG423" s="104">
        <v>110268</v>
      </c>
      <c r="AH423" s="41"/>
      <c r="AI423" s="41"/>
      <c r="AJ423" s="85">
        <f t="shared" si="6"/>
        <v>0</v>
      </c>
    </row>
    <row r="424" spans="1:36" x14ac:dyDescent="0.25">
      <c r="A424" s="24">
        <v>416</v>
      </c>
      <c r="B424" s="35" t="s">
        <v>4</v>
      </c>
      <c r="P424" s="53" t="s">
        <v>1548</v>
      </c>
      <c r="Q424" s="55">
        <v>544471.41</v>
      </c>
      <c r="R424" s="104"/>
      <c r="S424" s="104"/>
      <c r="T424" s="104"/>
      <c r="U424" s="104"/>
      <c r="V424" s="104"/>
      <c r="W424" s="104"/>
      <c r="X424" s="55">
        <v>544471.41</v>
      </c>
      <c r="Y424" s="104"/>
      <c r="Z424" s="104"/>
      <c r="AA424" s="104"/>
      <c r="AB424" s="104">
        <v>490024.27</v>
      </c>
      <c r="AC424" s="104">
        <v>54447.14</v>
      </c>
      <c r="AD424" s="50" t="s">
        <v>1594</v>
      </c>
      <c r="AE424" s="41"/>
      <c r="AF424" s="41"/>
      <c r="AG424" s="104">
        <v>490024.27</v>
      </c>
      <c r="AH424" s="41"/>
      <c r="AI424" s="41"/>
      <c r="AJ424" s="85">
        <f t="shared" si="6"/>
        <v>0</v>
      </c>
    </row>
    <row r="425" spans="1:36" x14ac:dyDescent="0.25">
      <c r="A425" s="24">
        <v>417</v>
      </c>
      <c r="B425" s="35" t="s">
        <v>4</v>
      </c>
      <c r="P425" s="53" t="s">
        <v>1549</v>
      </c>
      <c r="Q425" s="55">
        <v>184918.86</v>
      </c>
      <c r="R425" s="104"/>
      <c r="S425" s="104"/>
      <c r="T425" s="104"/>
      <c r="U425" s="104"/>
      <c r="V425" s="104"/>
      <c r="W425" s="104"/>
      <c r="X425" s="55">
        <v>184918.86</v>
      </c>
      <c r="Y425" s="104"/>
      <c r="Z425" s="104"/>
      <c r="AA425" s="104"/>
      <c r="AB425" s="104">
        <v>166426.97</v>
      </c>
      <c r="AC425" s="104">
        <v>18491.89</v>
      </c>
      <c r="AD425" s="50" t="s">
        <v>1594</v>
      </c>
      <c r="AE425" s="41"/>
      <c r="AF425" s="41"/>
      <c r="AG425" s="104">
        <v>166426.97</v>
      </c>
      <c r="AH425" s="41"/>
      <c r="AI425" s="41"/>
      <c r="AJ425" s="85">
        <f t="shared" si="6"/>
        <v>0</v>
      </c>
    </row>
    <row r="426" spans="1:36" x14ac:dyDescent="0.25">
      <c r="A426" s="24">
        <v>418</v>
      </c>
      <c r="B426" s="35" t="s">
        <v>4</v>
      </c>
      <c r="P426" s="53" t="s">
        <v>1550</v>
      </c>
      <c r="Q426" s="55">
        <v>184918.86</v>
      </c>
      <c r="R426" s="104"/>
      <c r="S426" s="104"/>
      <c r="T426" s="104"/>
      <c r="U426" s="104"/>
      <c r="V426" s="104"/>
      <c r="W426" s="104"/>
      <c r="X426" s="55">
        <v>184918.86</v>
      </c>
      <c r="Y426" s="104"/>
      <c r="Z426" s="104"/>
      <c r="AA426" s="104"/>
      <c r="AB426" s="104">
        <v>166426.97</v>
      </c>
      <c r="AC426" s="104">
        <v>18491.89</v>
      </c>
      <c r="AD426" s="50" t="s">
        <v>1594</v>
      </c>
      <c r="AE426" s="41"/>
      <c r="AF426" s="41"/>
      <c r="AG426" s="104">
        <v>166426.97</v>
      </c>
      <c r="AH426" s="41"/>
      <c r="AI426" s="41"/>
      <c r="AJ426" s="85">
        <f t="shared" si="6"/>
        <v>0</v>
      </c>
    </row>
    <row r="427" spans="1:36" x14ac:dyDescent="0.25">
      <c r="A427" s="24">
        <v>419</v>
      </c>
      <c r="B427" s="35" t="s">
        <v>4</v>
      </c>
      <c r="P427" s="53" t="s">
        <v>1551</v>
      </c>
      <c r="Q427" s="55">
        <v>127602</v>
      </c>
      <c r="R427" s="104"/>
      <c r="S427" s="104"/>
      <c r="T427" s="104"/>
      <c r="U427" s="104"/>
      <c r="V427" s="104"/>
      <c r="W427" s="104"/>
      <c r="X427" s="55">
        <v>127602</v>
      </c>
      <c r="Y427" s="104"/>
      <c r="Z427" s="104"/>
      <c r="AA427" s="104"/>
      <c r="AB427" s="104">
        <v>114841.8</v>
      </c>
      <c r="AC427" s="104">
        <v>12760.2</v>
      </c>
      <c r="AD427" s="50" t="s">
        <v>1594</v>
      </c>
      <c r="AE427" s="41"/>
      <c r="AF427" s="41"/>
      <c r="AG427" s="104">
        <v>114841.8</v>
      </c>
      <c r="AH427" s="41"/>
      <c r="AI427" s="41"/>
      <c r="AJ427" s="85">
        <f t="shared" si="6"/>
        <v>0</v>
      </c>
    </row>
    <row r="428" spans="1:36" x14ac:dyDescent="0.25">
      <c r="A428" s="24">
        <v>420</v>
      </c>
      <c r="B428" s="35" t="s">
        <v>4</v>
      </c>
      <c r="P428" s="53" t="s">
        <v>1552</v>
      </c>
      <c r="Q428" s="55">
        <v>245040</v>
      </c>
      <c r="R428" s="104"/>
      <c r="S428" s="104"/>
      <c r="T428" s="104"/>
      <c r="U428" s="104"/>
      <c r="V428" s="104"/>
      <c r="W428" s="104"/>
      <c r="X428" s="55">
        <v>245040</v>
      </c>
      <c r="Y428" s="104"/>
      <c r="Z428" s="104"/>
      <c r="AA428" s="104"/>
      <c r="AB428" s="104">
        <v>220536</v>
      </c>
      <c r="AC428" s="104">
        <v>24504</v>
      </c>
      <c r="AD428" s="50" t="s">
        <v>1594</v>
      </c>
      <c r="AE428" s="41"/>
      <c r="AF428" s="41"/>
      <c r="AG428" s="104">
        <v>220536</v>
      </c>
      <c r="AH428" s="41"/>
      <c r="AI428" s="41"/>
      <c r="AJ428" s="85">
        <f t="shared" si="6"/>
        <v>0</v>
      </c>
    </row>
    <row r="429" spans="1:36" x14ac:dyDescent="0.25">
      <c r="A429" s="24">
        <v>421</v>
      </c>
      <c r="B429" s="35" t="s">
        <v>4</v>
      </c>
      <c r="P429" s="53" t="s">
        <v>1553</v>
      </c>
      <c r="Q429" s="55">
        <v>556792.18999999994</v>
      </c>
      <c r="R429" s="104"/>
      <c r="S429" s="104"/>
      <c r="T429" s="104"/>
      <c r="U429" s="104"/>
      <c r="V429" s="104"/>
      <c r="W429" s="104"/>
      <c r="X429" s="55">
        <v>556792.18999999994</v>
      </c>
      <c r="Y429" s="104"/>
      <c r="Z429" s="104"/>
      <c r="AA429" s="104"/>
      <c r="AB429" s="104">
        <v>501112.97</v>
      </c>
      <c r="AC429" s="104">
        <v>55679.22</v>
      </c>
      <c r="AD429" s="50" t="s">
        <v>1594</v>
      </c>
      <c r="AE429" s="41"/>
      <c r="AF429" s="41"/>
      <c r="AG429" s="104">
        <v>501112.97</v>
      </c>
      <c r="AH429" s="41"/>
      <c r="AI429" s="41"/>
      <c r="AJ429" s="85">
        <f t="shared" si="6"/>
        <v>0</v>
      </c>
    </row>
    <row r="430" spans="1:36" x14ac:dyDescent="0.25">
      <c r="A430" s="24">
        <v>422</v>
      </c>
      <c r="B430" s="35" t="s">
        <v>4</v>
      </c>
      <c r="P430" s="53" t="s">
        <v>1554</v>
      </c>
      <c r="Q430" s="55">
        <v>92218.2</v>
      </c>
      <c r="R430" s="104"/>
      <c r="S430" s="104"/>
      <c r="T430" s="104"/>
      <c r="U430" s="104"/>
      <c r="V430" s="104"/>
      <c r="W430" s="104"/>
      <c r="X430" s="55">
        <v>92218.2</v>
      </c>
      <c r="Y430" s="104"/>
      <c r="Z430" s="104"/>
      <c r="AA430" s="104"/>
      <c r="AB430" s="104">
        <v>82996.38</v>
      </c>
      <c r="AC430" s="104">
        <v>9221.82</v>
      </c>
      <c r="AD430" s="50" t="s">
        <v>1594</v>
      </c>
      <c r="AE430" s="41"/>
      <c r="AF430" s="41"/>
      <c r="AG430" s="104">
        <v>82996.38</v>
      </c>
      <c r="AH430" s="41"/>
      <c r="AI430" s="41"/>
      <c r="AJ430" s="85">
        <f t="shared" si="6"/>
        <v>0</v>
      </c>
    </row>
    <row r="431" spans="1:36" x14ac:dyDescent="0.25">
      <c r="A431" s="24">
        <v>423</v>
      </c>
      <c r="B431" s="35" t="s">
        <v>4</v>
      </c>
      <c r="P431" s="53" t="s">
        <v>1555</v>
      </c>
      <c r="Q431" s="55">
        <v>627060</v>
      </c>
      <c r="R431" s="104"/>
      <c r="S431" s="104"/>
      <c r="T431" s="104"/>
      <c r="U431" s="104"/>
      <c r="V431" s="104"/>
      <c r="W431" s="104"/>
      <c r="X431" s="55">
        <v>627060</v>
      </c>
      <c r="Y431" s="104"/>
      <c r="Z431" s="104"/>
      <c r="AA431" s="104"/>
      <c r="AB431" s="104">
        <v>564354</v>
      </c>
      <c r="AC431" s="104">
        <v>62706</v>
      </c>
      <c r="AD431" s="50" t="s">
        <v>1594</v>
      </c>
      <c r="AE431" s="41"/>
      <c r="AF431" s="41"/>
      <c r="AG431" s="104">
        <v>564354</v>
      </c>
      <c r="AH431" s="41"/>
      <c r="AI431" s="41"/>
      <c r="AJ431" s="85">
        <f t="shared" si="6"/>
        <v>0</v>
      </c>
    </row>
    <row r="432" spans="1:36" x14ac:dyDescent="0.25">
      <c r="A432" s="24">
        <v>424</v>
      </c>
      <c r="B432" s="35" t="s">
        <v>4</v>
      </c>
      <c r="P432" s="53" t="s">
        <v>1556</v>
      </c>
      <c r="Q432" s="55">
        <v>533323.49</v>
      </c>
      <c r="R432" s="104"/>
      <c r="S432" s="104"/>
      <c r="T432" s="104"/>
      <c r="U432" s="104"/>
      <c r="V432" s="104"/>
      <c r="W432" s="104"/>
      <c r="X432" s="55">
        <v>533323.49</v>
      </c>
      <c r="Y432" s="104"/>
      <c r="Z432" s="104"/>
      <c r="AA432" s="104"/>
      <c r="AB432" s="104">
        <v>479991.14</v>
      </c>
      <c r="AC432" s="104">
        <v>53332.35</v>
      </c>
      <c r="AD432" s="50" t="s">
        <v>1594</v>
      </c>
      <c r="AE432" s="41"/>
      <c r="AF432" s="41"/>
      <c r="AG432" s="104">
        <v>479991.14</v>
      </c>
      <c r="AH432" s="41"/>
      <c r="AI432" s="41"/>
      <c r="AJ432" s="85">
        <f t="shared" si="6"/>
        <v>0</v>
      </c>
    </row>
    <row r="433" spans="1:36" x14ac:dyDescent="0.25">
      <c r="A433" s="24">
        <v>425</v>
      </c>
      <c r="B433" s="35" t="s">
        <v>4</v>
      </c>
      <c r="P433" s="53" t="s">
        <v>1557</v>
      </c>
      <c r="Q433" s="55">
        <v>61260</v>
      </c>
      <c r="R433" s="104"/>
      <c r="S433" s="104"/>
      <c r="T433" s="104"/>
      <c r="U433" s="104"/>
      <c r="V433" s="104"/>
      <c r="W433" s="104"/>
      <c r="X433" s="55">
        <v>61260</v>
      </c>
      <c r="Y433" s="104"/>
      <c r="Z433" s="104"/>
      <c r="AA433" s="104"/>
      <c r="AB433" s="104">
        <v>61250</v>
      </c>
      <c r="AC433" s="104">
        <v>10</v>
      </c>
      <c r="AD433" s="50" t="s">
        <v>1594</v>
      </c>
      <c r="AE433" s="41"/>
      <c r="AF433" s="41"/>
      <c r="AG433" s="104">
        <v>61250</v>
      </c>
      <c r="AH433" s="41"/>
      <c r="AI433" s="41"/>
      <c r="AJ433" s="85">
        <f t="shared" si="6"/>
        <v>0</v>
      </c>
    </row>
    <row r="434" spans="1:36" x14ac:dyDescent="0.25">
      <c r="A434" s="24">
        <v>426</v>
      </c>
      <c r="B434" s="35" t="s">
        <v>4</v>
      </c>
      <c r="P434" s="53" t="s">
        <v>1558</v>
      </c>
      <c r="Q434" s="55">
        <v>122520</v>
      </c>
      <c r="R434" s="104"/>
      <c r="S434" s="104"/>
      <c r="T434" s="104"/>
      <c r="U434" s="104"/>
      <c r="V434" s="104"/>
      <c r="W434" s="104"/>
      <c r="X434" s="55">
        <v>122520</v>
      </c>
      <c r="Y434" s="104"/>
      <c r="Z434" s="104"/>
      <c r="AA434" s="104"/>
      <c r="AB434" s="104">
        <v>110268</v>
      </c>
      <c r="AC434" s="104">
        <v>12252</v>
      </c>
      <c r="AD434" s="50" t="s">
        <v>1594</v>
      </c>
      <c r="AE434" s="41"/>
      <c r="AF434" s="41"/>
      <c r="AG434" s="104">
        <v>110268</v>
      </c>
      <c r="AH434" s="41"/>
      <c r="AI434" s="41"/>
      <c r="AJ434" s="85">
        <f t="shared" si="6"/>
        <v>0</v>
      </c>
    </row>
    <row r="435" spans="1:36" x14ac:dyDescent="0.25">
      <c r="A435" s="24">
        <v>427</v>
      </c>
      <c r="B435" s="35" t="s">
        <v>4</v>
      </c>
      <c r="P435" s="53" t="s">
        <v>1559</v>
      </c>
      <c r="Q435" s="55">
        <v>580543.62</v>
      </c>
      <c r="R435" s="104"/>
      <c r="S435" s="104"/>
      <c r="T435" s="104"/>
      <c r="U435" s="104"/>
      <c r="V435" s="104"/>
      <c r="W435" s="104"/>
      <c r="X435" s="55">
        <v>14106</v>
      </c>
      <c r="Y435" s="104"/>
      <c r="Z435" s="104"/>
      <c r="AA435" s="104"/>
      <c r="AB435" s="104">
        <v>12695.4</v>
      </c>
      <c r="AC435" s="104">
        <v>1410.6</v>
      </c>
      <c r="AD435" s="50" t="s">
        <v>1594</v>
      </c>
      <c r="AE435" s="41"/>
      <c r="AF435" s="41"/>
      <c r="AG435" s="104">
        <v>12695.4</v>
      </c>
      <c r="AH435" s="41"/>
      <c r="AI435" s="41"/>
      <c r="AJ435" s="85">
        <f t="shared" si="6"/>
        <v>0</v>
      </c>
    </row>
    <row r="436" spans="1:36" x14ac:dyDescent="0.25">
      <c r="A436" s="24">
        <v>428</v>
      </c>
      <c r="B436" s="35" t="s">
        <v>4</v>
      </c>
      <c r="P436" s="54" t="s">
        <v>1560</v>
      </c>
      <c r="Q436" s="55">
        <v>498489.81</v>
      </c>
      <c r="R436" s="104"/>
      <c r="S436" s="104"/>
      <c r="T436" s="104"/>
      <c r="U436" s="104"/>
      <c r="V436" s="104"/>
      <c r="W436" s="104"/>
      <c r="X436" s="55">
        <v>106635.9</v>
      </c>
      <c r="Y436" s="104"/>
      <c r="Z436" s="104"/>
      <c r="AA436" s="104"/>
      <c r="AB436" s="104">
        <v>95972.31</v>
      </c>
      <c r="AC436" s="104">
        <v>10663.59</v>
      </c>
      <c r="AD436" s="50" t="s">
        <v>1595</v>
      </c>
      <c r="AE436" s="41"/>
      <c r="AF436" s="41"/>
      <c r="AG436" s="104">
        <v>95972.31</v>
      </c>
      <c r="AH436" s="41"/>
      <c r="AI436" s="41"/>
      <c r="AJ436" s="85">
        <f t="shared" si="6"/>
        <v>0</v>
      </c>
    </row>
    <row r="437" spans="1:36" x14ac:dyDescent="0.25">
      <c r="A437" s="24">
        <v>429</v>
      </c>
      <c r="B437" s="35" t="s">
        <v>4</v>
      </c>
      <c r="P437" s="54" t="s">
        <v>1561</v>
      </c>
      <c r="Q437" s="55">
        <v>58050</v>
      </c>
      <c r="R437" s="104"/>
      <c r="S437" s="104"/>
      <c r="T437" s="104"/>
      <c r="U437" s="104"/>
      <c r="V437" s="104"/>
      <c r="W437" s="104"/>
      <c r="X437" s="55">
        <v>58050</v>
      </c>
      <c r="Y437" s="104"/>
      <c r="Z437" s="104"/>
      <c r="AA437" s="104"/>
      <c r="AB437" s="104">
        <v>52245</v>
      </c>
      <c r="AC437" s="104">
        <v>5805</v>
      </c>
      <c r="AD437" s="50" t="s">
        <v>1595</v>
      </c>
      <c r="AE437" s="41"/>
      <c r="AF437" s="41"/>
      <c r="AG437" s="104">
        <v>52245</v>
      </c>
      <c r="AH437" s="41"/>
      <c r="AI437" s="41"/>
      <c r="AJ437" s="85">
        <f t="shared" si="6"/>
        <v>0</v>
      </c>
    </row>
    <row r="438" spans="1:36" x14ac:dyDescent="0.25">
      <c r="A438" s="24">
        <v>430</v>
      </c>
      <c r="B438" s="35" t="s">
        <v>4</v>
      </c>
      <c r="P438" s="54" t="s">
        <v>1562</v>
      </c>
      <c r="Q438" s="55">
        <v>124740</v>
      </c>
      <c r="R438" s="104"/>
      <c r="S438" s="104"/>
      <c r="T438" s="104"/>
      <c r="U438" s="104"/>
      <c r="V438" s="104"/>
      <c r="W438" s="104"/>
      <c r="X438" s="55">
        <v>12960</v>
      </c>
      <c r="Y438" s="104"/>
      <c r="Z438" s="104"/>
      <c r="AA438" s="104"/>
      <c r="AB438" s="104">
        <v>11664</v>
      </c>
      <c r="AC438" s="104">
        <v>1296</v>
      </c>
      <c r="AD438" s="50" t="s">
        <v>1595</v>
      </c>
      <c r="AE438" s="41"/>
      <c r="AF438" s="41"/>
      <c r="AG438" s="104">
        <v>11664</v>
      </c>
      <c r="AH438" s="41"/>
      <c r="AI438" s="41"/>
      <c r="AJ438" s="85">
        <f t="shared" si="6"/>
        <v>0</v>
      </c>
    </row>
    <row r="439" spans="1:36" x14ac:dyDescent="0.25">
      <c r="A439" s="24">
        <v>431</v>
      </c>
      <c r="B439" s="35" t="s">
        <v>4</v>
      </c>
      <c r="P439" s="53" t="s">
        <v>1563</v>
      </c>
      <c r="Q439" s="51">
        <v>187176</v>
      </c>
      <c r="R439" s="104"/>
      <c r="S439" s="104"/>
      <c r="T439" s="104"/>
      <c r="U439" s="104"/>
      <c r="V439" s="104"/>
      <c r="W439" s="104"/>
      <c r="X439" s="51">
        <v>187176</v>
      </c>
      <c r="Y439" s="104"/>
      <c r="Z439" s="104"/>
      <c r="AA439" s="104"/>
      <c r="AB439" s="104">
        <v>168458.4</v>
      </c>
      <c r="AC439" s="104">
        <v>18717.599999999999</v>
      </c>
      <c r="AD439" s="50" t="s">
        <v>1596</v>
      </c>
      <c r="AE439" s="41"/>
      <c r="AF439" s="41"/>
      <c r="AG439" s="104">
        <v>168458.4</v>
      </c>
      <c r="AH439" s="41"/>
      <c r="AI439" s="41"/>
      <c r="AJ439" s="85">
        <f t="shared" si="6"/>
        <v>0</v>
      </c>
    </row>
    <row r="440" spans="1:36" x14ac:dyDescent="0.25">
      <c r="A440" s="24">
        <v>432</v>
      </c>
      <c r="B440" s="35" t="s">
        <v>4</v>
      </c>
      <c r="P440" s="54" t="s">
        <v>1564</v>
      </c>
      <c r="Q440" s="55">
        <v>62370</v>
      </c>
      <c r="R440" s="104"/>
      <c r="S440" s="104"/>
      <c r="T440" s="104"/>
      <c r="U440" s="104"/>
      <c r="V440" s="104"/>
      <c r="W440" s="104"/>
      <c r="X440" s="55">
        <v>19350</v>
      </c>
      <c r="Y440" s="104"/>
      <c r="Z440" s="104"/>
      <c r="AA440" s="104"/>
      <c r="AB440" s="104">
        <v>17415</v>
      </c>
      <c r="AC440" s="104">
        <v>1935</v>
      </c>
      <c r="AD440" s="50" t="s">
        <v>1596</v>
      </c>
      <c r="AE440" s="41"/>
      <c r="AF440" s="41"/>
      <c r="AG440" s="104">
        <v>17415</v>
      </c>
      <c r="AH440" s="41"/>
      <c r="AI440" s="41"/>
      <c r="AJ440" s="85">
        <f t="shared" si="6"/>
        <v>0</v>
      </c>
    </row>
    <row r="441" spans="1:36" x14ac:dyDescent="0.25">
      <c r="A441" s="24">
        <v>433</v>
      </c>
      <c r="B441" s="35" t="s">
        <v>4</v>
      </c>
      <c r="P441" s="54" t="s">
        <v>1565</v>
      </c>
      <c r="Q441" s="55">
        <v>176700</v>
      </c>
      <c r="R441" s="104"/>
      <c r="S441" s="104"/>
      <c r="T441" s="104"/>
      <c r="U441" s="104"/>
      <c r="V441" s="104"/>
      <c r="W441" s="104"/>
      <c r="X441" s="55">
        <v>9510</v>
      </c>
      <c r="Y441" s="104"/>
      <c r="Z441" s="104"/>
      <c r="AA441" s="104"/>
      <c r="AB441" s="104">
        <v>8559</v>
      </c>
      <c r="AC441" s="104">
        <v>951</v>
      </c>
      <c r="AD441" s="50" t="s">
        <v>1596</v>
      </c>
      <c r="AE441" s="41"/>
      <c r="AF441" s="41"/>
      <c r="AG441" s="104">
        <v>8559</v>
      </c>
      <c r="AH441" s="41"/>
      <c r="AI441" s="41"/>
      <c r="AJ441" s="85">
        <f t="shared" si="6"/>
        <v>0</v>
      </c>
    </row>
    <row r="442" spans="1:36" x14ac:dyDescent="0.25">
      <c r="A442" s="24">
        <v>434</v>
      </c>
      <c r="B442" s="35" t="s">
        <v>4</v>
      </c>
      <c r="P442" s="54" t="s">
        <v>1566</v>
      </c>
      <c r="Q442" s="55">
        <v>676020</v>
      </c>
      <c r="R442" s="104"/>
      <c r="S442" s="104"/>
      <c r="T442" s="104"/>
      <c r="U442" s="104"/>
      <c r="V442" s="104"/>
      <c r="W442" s="104"/>
      <c r="X442" s="55">
        <v>119340</v>
      </c>
      <c r="Y442" s="104"/>
      <c r="Z442" s="104"/>
      <c r="AA442" s="104"/>
      <c r="AB442" s="104">
        <v>107406</v>
      </c>
      <c r="AC442" s="104">
        <v>11934</v>
      </c>
      <c r="AD442" s="50" t="s">
        <v>1596</v>
      </c>
      <c r="AE442" s="41"/>
      <c r="AF442" s="41"/>
      <c r="AG442" s="104">
        <v>107406</v>
      </c>
      <c r="AH442" s="41"/>
      <c r="AI442" s="41"/>
      <c r="AJ442" s="85">
        <f t="shared" si="6"/>
        <v>0</v>
      </c>
    </row>
    <row r="443" spans="1:36" x14ac:dyDescent="0.25">
      <c r="A443" s="24">
        <v>435</v>
      </c>
      <c r="B443" s="35" t="s">
        <v>4</v>
      </c>
      <c r="P443" s="54" t="s">
        <v>1567</v>
      </c>
      <c r="Q443" s="55">
        <v>50070</v>
      </c>
      <c r="R443" s="104"/>
      <c r="S443" s="104"/>
      <c r="T443" s="104"/>
      <c r="U443" s="104"/>
      <c r="V443" s="104"/>
      <c r="W443" s="104"/>
      <c r="X443" s="55">
        <v>9510</v>
      </c>
      <c r="Y443" s="104"/>
      <c r="Z443" s="104"/>
      <c r="AA443" s="104"/>
      <c r="AB443" s="104">
        <v>0</v>
      </c>
      <c r="AC443" s="104">
        <v>9510</v>
      </c>
      <c r="AD443" s="50" t="s">
        <v>1596</v>
      </c>
      <c r="AE443" s="41"/>
      <c r="AF443" s="41"/>
      <c r="AG443" s="104">
        <v>0</v>
      </c>
      <c r="AH443" s="41"/>
      <c r="AI443" s="41"/>
      <c r="AJ443" s="85">
        <f t="shared" si="6"/>
        <v>0</v>
      </c>
    </row>
    <row r="444" spans="1:36" x14ac:dyDescent="0.25">
      <c r="A444" s="24">
        <v>436</v>
      </c>
      <c r="B444" s="35" t="s">
        <v>4</v>
      </c>
      <c r="P444" s="54" t="s">
        <v>1568</v>
      </c>
      <c r="Q444" s="55">
        <v>200820</v>
      </c>
      <c r="R444" s="104"/>
      <c r="S444" s="104"/>
      <c r="T444" s="104"/>
      <c r="U444" s="104"/>
      <c r="V444" s="104"/>
      <c r="W444" s="104"/>
      <c r="X444" s="55">
        <v>2760</v>
      </c>
      <c r="Y444" s="104"/>
      <c r="Z444" s="104"/>
      <c r="AA444" s="104"/>
      <c r="AB444" s="104">
        <v>0</v>
      </c>
      <c r="AC444" s="104">
        <v>2760</v>
      </c>
      <c r="AD444" s="50" t="s">
        <v>1596</v>
      </c>
      <c r="AE444" s="41"/>
      <c r="AF444" s="41"/>
      <c r="AG444" s="104">
        <v>0</v>
      </c>
      <c r="AH444" s="41"/>
      <c r="AI444" s="41"/>
      <c r="AJ444" s="85">
        <f t="shared" si="6"/>
        <v>0</v>
      </c>
    </row>
    <row r="445" spans="1:36" x14ac:dyDescent="0.25">
      <c r="A445" s="24">
        <v>437</v>
      </c>
      <c r="B445" s="35" t="s">
        <v>4</v>
      </c>
      <c r="P445" s="54" t="s">
        <v>1569</v>
      </c>
      <c r="Q445" s="55">
        <v>12386</v>
      </c>
      <c r="R445" s="104"/>
      <c r="S445" s="104"/>
      <c r="T445" s="104"/>
      <c r="U445" s="104"/>
      <c r="V445" s="104"/>
      <c r="W445" s="104"/>
      <c r="X445" s="55">
        <v>6152</v>
      </c>
      <c r="Y445" s="104"/>
      <c r="Z445" s="104"/>
      <c r="AA445" s="104"/>
      <c r="AB445" s="104">
        <v>0</v>
      </c>
      <c r="AC445" s="104">
        <v>6152</v>
      </c>
      <c r="AD445" s="50" t="s">
        <v>1596</v>
      </c>
      <c r="AE445" s="41"/>
      <c r="AF445" s="41"/>
      <c r="AG445" s="104">
        <v>0</v>
      </c>
      <c r="AH445" s="41"/>
      <c r="AI445" s="41"/>
      <c r="AJ445" s="85">
        <f t="shared" si="6"/>
        <v>0</v>
      </c>
    </row>
    <row r="446" spans="1:36" x14ac:dyDescent="0.25">
      <c r="A446" s="24">
        <v>438</v>
      </c>
      <c r="B446" s="35" t="s">
        <v>4</v>
      </c>
      <c r="P446" s="54" t="s">
        <v>1570</v>
      </c>
      <c r="Q446" s="55">
        <v>168930</v>
      </c>
      <c r="R446" s="104"/>
      <c r="S446" s="104"/>
      <c r="T446" s="104"/>
      <c r="U446" s="104"/>
      <c r="V446" s="104"/>
      <c r="W446" s="104"/>
      <c r="X446" s="55">
        <v>21630</v>
      </c>
      <c r="Y446" s="104"/>
      <c r="Z446" s="104"/>
      <c r="AA446" s="104"/>
      <c r="AB446" s="104">
        <v>19467</v>
      </c>
      <c r="AC446" s="104">
        <v>2163</v>
      </c>
      <c r="AD446" s="50" t="s">
        <v>1597</v>
      </c>
      <c r="AE446" s="41"/>
      <c r="AF446" s="41"/>
      <c r="AG446" s="104">
        <v>19467</v>
      </c>
      <c r="AH446" s="41"/>
      <c r="AI446" s="41"/>
      <c r="AJ446" s="85">
        <f t="shared" si="6"/>
        <v>0</v>
      </c>
    </row>
    <row r="447" spans="1:36" x14ac:dyDescent="0.25">
      <c r="A447" s="24">
        <v>439</v>
      </c>
      <c r="B447" s="35" t="s">
        <v>4</v>
      </c>
      <c r="P447" s="54" t="s">
        <v>1571</v>
      </c>
      <c r="Q447" s="55">
        <v>46956.21</v>
      </c>
      <c r="R447" s="104"/>
      <c r="S447" s="104"/>
      <c r="T447" s="104"/>
      <c r="U447" s="104"/>
      <c r="V447" s="104"/>
      <c r="W447" s="104"/>
      <c r="X447" s="55">
        <v>46956.21</v>
      </c>
      <c r="Y447" s="104"/>
      <c r="Z447" s="104"/>
      <c r="AA447" s="104"/>
      <c r="AB447" s="104">
        <v>42260.59</v>
      </c>
      <c r="AC447" s="104">
        <v>4695.62</v>
      </c>
      <c r="AD447" s="50" t="s">
        <v>1597</v>
      </c>
      <c r="AE447" s="41"/>
      <c r="AF447" s="41"/>
      <c r="AG447" s="104">
        <v>42260.59</v>
      </c>
      <c r="AH447" s="41"/>
      <c r="AI447" s="41"/>
      <c r="AJ447" s="85">
        <f t="shared" si="6"/>
        <v>0</v>
      </c>
    </row>
    <row r="448" spans="1:36" x14ac:dyDescent="0.25">
      <c r="A448" s="24">
        <v>440</v>
      </c>
      <c r="B448" s="35" t="s">
        <v>4</v>
      </c>
      <c r="P448" s="54" t="s">
        <v>1572</v>
      </c>
      <c r="Q448" s="55">
        <v>46956.21</v>
      </c>
      <c r="R448" s="104"/>
      <c r="S448" s="104"/>
      <c r="T448" s="104"/>
      <c r="U448" s="104"/>
      <c r="V448" s="104"/>
      <c r="W448" s="104"/>
      <c r="X448" s="55">
        <v>46956.21</v>
      </c>
      <c r="Y448" s="104"/>
      <c r="Z448" s="104"/>
      <c r="AA448" s="104"/>
      <c r="AB448" s="104">
        <v>42260.59</v>
      </c>
      <c r="AC448" s="104">
        <v>4695.62</v>
      </c>
      <c r="AD448" s="50" t="s">
        <v>1597</v>
      </c>
      <c r="AE448" s="41"/>
      <c r="AF448" s="41"/>
      <c r="AG448" s="104">
        <v>42260.59</v>
      </c>
      <c r="AH448" s="41"/>
      <c r="AI448" s="41"/>
      <c r="AJ448" s="85">
        <f t="shared" si="6"/>
        <v>0</v>
      </c>
    </row>
    <row r="449" spans="1:36" x14ac:dyDescent="0.25">
      <c r="A449" s="24">
        <v>441</v>
      </c>
      <c r="B449" s="35" t="s">
        <v>4</v>
      </c>
      <c r="P449" s="54" t="s">
        <v>1573</v>
      </c>
      <c r="Q449" s="55">
        <v>59889</v>
      </c>
      <c r="R449" s="104"/>
      <c r="S449" s="104"/>
      <c r="T449" s="104"/>
      <c r="U449" s="104"/>
      <c r="V449" s="104"/>
      <c r="W449" s="104"/>
      <c r="X449" s="55">
        <v>84</v>
      </c>
      <c r="Y449" s="104"/>
      <c r="Z449" s="104"/>
      <c r="AA449" s="104"/>
      <c r="AB449" s="104">
        <v>0</v>
      </c>
      <c r="AC449" s="104">
        <v>84</v>
      </c>
      <c r="AD449" s="50" t="s">
        <v>1597</v>
      </c>
      <c r="AE449" s="41"/>
      <c r="AF449" s="41"/>
      <c r="AG449" s="104">
        <v>0</v>
      </c>
      <c r="AH449" s="41"/>
      <c r="AI449" s="41"/>
      <c r="AJ449" s="85">
        <f t="shared" si="6"/>
        <v>0</v>
      </c>
    </row>
    <row r="450" spans="1:36" x14ac:dyDescent="0.25">
      <c r="A450" s="24">
        <v>442</v>
      </c>
      <c r="B450" s="35" t="s">
        <v>4</v>
      </c>
      <c r="P450" s="54" t="s">
        <v>1574</v>
      </c>
      <c r="Q450" s="55">
        <v>324690</v>
      </c>
      <c r="R450" s="104"/>
      <c r="S450" s="104"/>
      <c r="T450" s="104"/>
      <c r="U450" s="104"/>
      <c r="V450" s="104"/>
      <c r="W450" s="104"/>
      <c r="X450" s="55">
        <v>318120</v>
      </c>
      <c r="Y450" s="104"/>
      <c r="Z450" s="104"/>
      <c r="AA450" s="104"/>
      <c r="AB450" s="104">
        <v>286308</v>
      </c>
      <c r="AC450" s="104">
        <v>31812</v>
      </c>
      <c r="AD450" s="50" t="s">
        <v>1598</v>
      </c>
      <c r="AE450" s="41"/>
      <c r="AF450" s="41"/>
      <c r="AG450" s="104">
        <v>286308</v>
      </c>
      <c r="AH450" s="41"/>
      <c r="AI450" s="41"/>
      <c r="AJ450" s="85">
        <f t="shared" si="6"/>
        <v>0</v>
      </c>
    </row>
    <row r="451" spans="1:36" x14ac:dyDescent="0.25">
      <c r="A451" s="24">
        <v>443</v>
      </c>
      <c r="B451" s="35" t="s">
        <v>4</v>
      </c>
      <c r="P451" s="54" t="s">
        <v>1575</v>
      </c>
      <c r="Q451" s="55">
        <v>906475</v>
      </c>
      <c r="R451" s="104"/>
      <c r="S451" s="104"/>
      <c r="T451" s="104"/>
      <c r="U451" s="104"/>
      <c r="V451" s="104"/>
      <c r="W451" s="104"/>
      <c r="X451" s="55">
        <v>62010</v>
      </c>
      <c r="Y451" s="104"/>
      <c r="Z451" s="104"/>
      <c r="AA451" s="104"/>
      <c r="AB451" s="104">
        <v>55809</v>
      </c>
      <c r="AC451" s="104">
        <v>6201</v>
      </c>
      <c r="AD451" s="50" t="s">
        <v>1598</v>
      </c>
      <c r="AE451" s="41"/>
      <c r="AF451" s="41"/>
      <c r="AG451" s="104">
        <v>55809</v>
      </c>
      <c r="AH451" s="41"/>
      <c r="AI451" s="41"/>
      <c r="AJ451" s="85">
        <f t="shared" si="6"/>
        <v>0</v>
      </c>
    </row>
    <row r="452" spans="1:36" x14ac:dyDescent="0.25">
      <c r="A452" s="24">
        <v>444</v>
      </c>
      <c r="B452" s="35" t="s">
        <v>4</v>
      </c>
      <c r="P452" s="54" t="s">
        <v>1576</v>
      </c>
      <c r="Q452" s="55">
        <v>272100</v>
      </c>
      <c r="R452" s="104"/>
      <c r="S452" s="104"/>
      <c r="T452" s="104"/>
      <c r="U452" s="104"/>
      <c r="V452" s="104"/>
      <c r="W452" s="104"/>
      <c r="X452" s="55">
        <v>60540</v>
      </c>
      <c r="Y452" s="104"/>
      <c r="Z452" s="104"/>
      <c r="AA452" s="104"/>
      <c r="AB452" s="104">
        <v>54486</v>
      </c>
      <c r="AC452" s="104">
        <v>6054</v>
      </c>
      <c r="AD452" s="50" t="s">
        <v>1598</v>
      </c>
      <c r="AE452" s="41"/>
      <c r="AF452" s="41"/>
      <c r="AG452" s="104">
        <v>54486</v>
      </c>
      <c r="AH452" s="41"/>
      <c r="AI452" s="41"/>
      <c r="AJ452" s="85">
        <f t="shared" si="6"/>
        <v>0</v>
      </c>
    </row>
    <row r="453" spans="1:36" x14ac:dyDescent="0.25">
      <c r="A453" s="24">
        <v>445</v>
      </c>
      <c r="B453" s="35" t="s">
        <v>4</v>
      </c>
      <c r="P453" s="54" t="s">
        <v>1577</v>
      </c>
      <c r="Q453" s="55">
        <v>144090</v>
      </c>
      <c r="R453" s="104"/>
      <c r="S453" s="104"/>
      <c r="T453" s="104"/>
      <c r="U453" s="104"/>
      <c r="V453" s="104"/>
      <c r="W453" s="104"/>
      <c r="X453" s="55">
        <v>19350</v>
      </c>
      <c r="Y453" s="104"/>
      <c r="Z453" s="104"/>
      <c r="AA453" s="104"/>
      <c r="AB453" s="104">
        <v>17415</v>
      </c>
      <c r="AC453" s="104">
        <v>1935</v>
      </c>
      <c r="AD453" s="50" t="s">
        <v>1598</v>
      </c>
      <c r="AE453" s="41"/>
      <c r="AF453" s="41"/>
      <c r="AG453" s="104">
        <v>17415</v>
      </c>
      <c r="AH453" s="41"/>
      <c r="AI453" s="41"/>
      <c r="AJ453" s="85">
        <f t="shared" si="6"/>
        <v>0</v>
      </c>
    </row>
    <row r="454" spans="1:36" x14ac:dyDescent="0.25">
      <c r="A454" s="24">
        <v>446</v>
      </c>
      <c r="B454" s="35" t="s">
        <v>4</v>
      </c>
      <c r="P454" s="54" t="s">
        <v>1578</v>
      </c>
      <c r="Q454" s="55">
        <v>128520</v>
      </c>
      <c r="R454" s="104"/>
      <c r="S454" s="104"/>
      <c r="T454" s="104"/>
      <c r="U454" s="104"/>
      <c r="V454" s="104"/>
      <c r="W454" s="104"/>
      <c r="X454" s="55">
        <v>77850</v>
      </c>
      <c r="Y454" s="104"/>
      <c r="Z454" s="104"/>
      <c r="AA454" s="104"/>
      <c r="AB454" s="104">
        <v>70066</v>
      </c>
      <c r="AC454" s="104">
        <v>7784</v>
      </c>
      <c r="AD454" s="50" t="s">
        <v>1598</v>
      </c>
      <c r="AE454" s="41"/>
      <c r="AF454" s="41"/>
      <c r="AG454" s="104">
        <v>70066</v>
      </c>
      <c r="AH454" s="41"/>
      <c r="AI454" s="41"/>
      <c r="AJ454" s="85">
        <f t="shared" si="6"/>
        <v>0</v>
      </c>
    </row>
    <row r="455" spans="1:36" x14ac:dyDescent="0.25">
      <c r="A455" s="24">
        <v>447</v>
      </c>
      <c r="B455" s="35" t="s">
        <v>4</v>
      </c>
      <c r="P455" s="54" t="s">
        <v>1579</v>
      </c>
      <c r="Q455" s="55">
        <v>272100</v>
      </c>
      <c r="R455" s="104"/>
      <c r="S455" s="104"/>
      <c r="T455" s="104"/>
      <c r="U455" s="104"/>
      <c r="V455" s="104"/>
      <c r="W455" s="104"/>
      <c r="X455" s="55">
        <v>90780</v>
      </c>
      <c r="Y455" s="104"/>
      <c r="Z455" s="104"/>
      <c r="AA455" s="104"/>
      <c r="AB455" s="104">
        <v>81702</v>
      </c>
      <c r="AC455" s="104">
        <v>9078</v>
      </c>
      <c r="AD455" s="50" t="s">
        <v>1598</v>
      </c>
      <c r="AE455" s="41"/>
      <c r="AF455" s="41"/>
      <c r="AG455" s="104">
        <v>81702</v>
      </c>
      <c r="AH455" s="41"/>
      <c r="AI455" s="41"/>
      <c r="AJ455" s="85">
        <f t="shared" si="6"/>
        <v>0</v>
      </c>
    </row>
    <row r="456" spans="1:36" x14ac:dyDescent="0.25">
      <c r="A456" s="24">
        <v>448</v>
      </c>
      <c r="B456" s="35" t="s">
        <v>4</v>
      </c>
      <c r="P456" s="54" t="s">
        <v>1580</v>
      </c>
      <c r="Q456" s="55">
        <v>340860</v>
      </c>
      <c r="R456" s="104"/>
      <c r="S456" s="104"/>
      <c r="T456" s="104"/>
      <c r="U456" s="104"/>
      <c r="V456" s="104"/>
      <c r="W456" s="104"/>
      <c r="X456" s="55">
        <v>720</v>
      </c>
      <c r="Y456" s="104"/>
      <c r="Z456" s="104"/>
      <c r="AA456" s="104"/>
      <c r="AB456" s="104">
        <v>0</v>
      </c>
      <c r="AC456" s="104">
        <v>720</v>
      </c>
      <c r="AD456" s="50" t="s">
        <v>1598</v>
      </c>
      <c r="AE456" s="41"/>
      <c r="AF456" s="41"/>
      <c r="AG456" s="104">
        <v>0</v>
      </c>
      <c r="AH456" s="41"/>
      <c r="AI456" s="41"/>
      <c r="AJ456" s="85">
        <f t="shared" si="6"/>
        <v>0</v>
      </c>
    </row>
    <row r="457" spans="1:36" x14ac:dyDescent="0.25">
      <c r="A457" s="24">
        <v>449</v>
      </c>
      <c r="B457" s="35" t="s">
        <v>4</v>
      </c>
      <c r="P457" s="54" t="s">
        <v>1581</v>
      </c>
      <c r="Q457" s="55">
        <v>80190</v>
      </c>
      <c r="R457" s="104"/>
      <c r="S457" s="104"/>
      <c r="T457" s="104"/>
      <c r="U457" s="104"/>
      <c r="V457" s="104"/>
      <c r="W457" s="104"/>
      <c r="X457" s="55">
        <v>450</v>
      </c>
      <c r="Y457" s="104"/>
      <c r="Z457" s="104"/>
      <c r="AA457" s="104"/>
      <c r="AB457" s="104">
        <v>0</v>
      </c>
      <c r="AC457" s="104">
        <v>450</v>
      </c>
      <c r="AD457" s="50" t="s">
        <v>1598</v>
      </c>
      <c r="AE457" s="41"/>
      <c r="AF457" s="41"/>
      <c r="AG457" s="104">
        <v>0</v>
      </c>
      <c r="AH457" s="41"/>
      <c r="AI457" s="41"/>
      <c r="AJ457" s="85">
        <f t="shared" si="6"/>
        <v>0</v>
      </c>
    </row>
    <row r="458" spans="1:36" x14ac:dyDescent="0.25">
      <c r="A458" s="24">
        <v>450</v>
      </c>
      <c r="B458" s="35" t="s">
        <v>4</v>
      </c>
      <c r="P458" s="54" t="s">
        <v>1582</v>
      </c>
      <c r="Q458" s="55">
        <v>96750</v>
      </c>
      <c r="R458" s="104"/>
      <c r="S458" s="104"/>
      <c r="T458" s="104"/>
      <c r="U458" s="104"/>
      <c r="V458" s="104"/>
      <c r="W458" s="104"/>
      <c r="X458" s="55">
        <v>96750</v>
      </c>
      <c r="Y458" s="104"/>
      <c r="Z458" s="104"/>
      <c r="AA458" s="104"/>
      <c r="AB458" s="104">
        <v>87075</v>
      </c>
      <c r="AC458" s="104">
        <v>9675</v>
      </c>
      <c r="AD458" s="50" t="s">
        <v>1598</v>
      </c>
      <c r="AE458" s="41"/>
      <c r="AF458" s="41"/>
      <c r="AG458" s="104">
        <v>87075</v>
      </c>
      <c r="AH458" s="41"/>
      <c r="AI458" s="41"/>
      <c r="AJ458" s="85">
        <f t="shared" ref="AJ458:AJ521" si="7">X458-AB458-AC458</f>
        <v>0</v>
      </c>
    </row>
    <row r="459" spans="1:36" x14ac:dyDescent="0.25">
      <c r="A459" s="24">
        <v>451</v>
      </c>
      <c r="B459" s="35" t="s">
        <v>4</v>
      </c>
      <c r="P459" s="54" t="s">
        <v>1583</v>
      </c>
      <c r="Q459" s="55">
        <v>86850</v>
      </c>
      <c r="R459" s="104"/>
      <c r="S459" s="104"/>
      <c r="T459" s="104"/>
      <c r="U459" s="104"/>
      <c r="V459" s="104"/>
      <c r="W459" s="104"/>
      <c r="X459" s="55">
        <v>86850</v>
      </c>
      <c r="Y459" s="104"/>
      <c r="Z459" s="104"/>
      <c r="AA459" s="104"/>
      <c r="AB459" s="104">
        <v>78165</v>
      </c>
      <c r="AC459" s="104">
        <v>8685</v>
      </c>
      <c r="AD459" s="50" t="s">
        <v>1598</v>
      </c>
      <c r="AE459" s="41"/>
      <c r="AF459" s="41"/>
      <c r="AG459" s="104">
        <v>78165</v>
      </c>
      <c r="AH459" s="41"/>
      <c r="AI459" s="41"/>
      <c r="AJ459" s="85">
        <f t="shared" si="7"/>
        <v>0</v>
      </c>
    </row>
    <row r="460" spans="1:36" x14ac:dyDescent="0.25">
      <c r="A460" s="24">
        <v>452</v>
      </c>
      <c r="B460" s="35" t="s">
        <v>4</v>
      </c>
      <c r="P460" s="54" t="s">
        <v>1584</v>
      </c>
      <c r="Q460" s="55">
        <v>760740</v>
      </c>
      <c r="R460" s="104"/>
      <c r="S460" s="104"/>
      <c r="T460" s="104"/>
      <c r="U460" s="104"/>
      <c r="V460" s="104"/>
      <c r="W460" s="104"/>
      <c r="X460" s="55">
        <v>2460</v>
      </c>
      <c r="Y460" s="104"/>
      <c r="Z460" s="104"/>
      <c r="AA460" s="104"/>
      <c r="AB460" s="104">
        <v>0</v>
      </c>
      <c r="AC460" s="104">
        <v>2460</v>
      </c>
      <c r="AD460" s="50" t="s">
        <v>1598</v>
      </c>
      <c r="AE460" s="41"/>
      <c r="AF460" s="41"/>
      <c r="AG460" s="104">
        <v>0</v>
      </c>
      <c r="AH460" s="41"/>
      <c r="AI460" s="41"/>
      <c r="AJ460" s="85">
        <f t="shared" si="7"/>
        <v>0</v>
      </c>
    </row>
    <row r="461" spans="1:36" x14ac:dyDescent="0.25">
      <c r="A461" s="24">
        <v>453</v>
      </c>
      <c r="B461" s="35" t="s">
        <v>4</v>
      </c>
      <c r="P461" s="54" t="s">
        <v>1585</v>
      </c>
      <c r="Q461" s="55">
        <v>272100</v>
      </c>
      <c r="R461" s="104"/>
      <c r="S461" s="104"/>
      <c r="T461" s="104"/>
      <c r="U461" s="104"/>
      <c r="V461" s="104"/>
      <c r="W461" s="104"/>
      <c r="X461" s="55">
        <v>182213</v>
      </c>
      <c r="Y461" s="104"/>
      <c r="Z461" s="104"/>
      <c r="AA461" s="104"/>
      <c r="AB461" s="104">
        <v>163991.70000000001</v>
      </c>
      <c r="AC461" s="104">
        <v>18221.3</v>
      </c>
      <c r="AD461" s="50" t="s">
        <v>1598</v>
      </c>
      <c r="AE461" s="41"/>
      <c r="AF461" s="41"/>
      <c r="AG461" s="104">
        <v>163991.70000000001</v>
      </c>
      <c r="AH461" s="41"/>
      <c r="AI461" s="41"/>
      <c r="AJ461" s="85">
        <f t="shared" si="7"/>
        <v>0</v>
      </c>
    </row>
    <row r="462" spans="1:36" x14ac:dyDescent="0.25">
      <c r="A462" s="24">
        <v>454</v>
      </c>
      <c r="B462" s="35" t="s">
        <v>4</v>
      </c>
      <c r="P462" s="54" t="s">
        <v>1586</v>
      </c>
      <c r="Q462" s="55">
        <v>357460</v>
      </c>
      <c r="R462" s="104"/>
      <c r="S462" s="104"/>
      <c r="T462" s="104"/>
      <c r="U462" s="104"/>
      <c r="V462" s="104"/>
      <c r="W462" s="104"/>
      <c r="X462" s="55">
        <v>89600</v>
      </c>
      <c r="Y462" s="104"/>
      <c r="Z462" s="104"/>
      <c r="AA462" s="104"/>
      <c r="AB462" s="104">
        <v>80640</v>
      </c>
      <c r="AC462" s="104">
        <v>8960</v>
      </c>
      <c r="AD462" s="50" t="s">
        <v>1598</v>
      </c>
      <c r="AE462" s="41"/>
      <c r="AF462" s="41"/>
      <c r="AG462" s="104">
        <v>80640</v>
      </c>
      <c r="AH462" s="41"/>
      <c r="AI462" s="41"/>
      <c r="AJ462" s="85">
        <f t="shared" si="7"/>
        <v>0</v>
      </c>
    </row>
    <row r="463" spans="1:36" x14ac:dyDescent="0.25">
      <c r="A463" s="24">
        <v>455</v>
      </c>
      <c r="B463" s="35" t="s">
        <v>4</v>
      </c>
      <c r="P463" s="54" t="s">
        <v>1587</v>
      </c>
      <c r="Q463" s="55">
        <v>272100</v>
      </c>
      <c r="R463" s="104"/>
      <c r="S463" s="104"/>
      <c r="T463" s="104"/>
      <c r="U463" s="104"/>
      <c r="V463" s="104"/>
      <c r="W463" s="104"/>
      <c r="X463" s="55">
        <v>90780</v>
      </c>
      <c r="Y463" s="104"/>
      <c r="Z463" s="104"/>
      <c r="AA463" s="104"/>
      <c r="AB463" s="104">
        <v>81702</v>
      </c>
      <c r="AC463" s="104">
        <v>9078</v>
      </c>
      <c r="AD463" s="50" t="s">
        <v>1598</v>
      </c>
      <c r="AE463" s="41"/>
      <c r="AF463" s="41"/>
      <c r="AG463" s="104">
        <v>81702</v>
      </c>
      <c r="AH463" s="41"/>
      <c r="AI463" s="41"/>
      <c r="AJ463" s="85">
        <f t="shared" si="7"/>
        <v>0</v>
      </c>
    </row>
    <row r="464" spans="1:36" x14ac:dyDescent="0.25">
      <c r="A464" s="24">
        <v>456</v>
      </c>
      <c r="B464" s="35" t="s">
        <v>4</v>
      </c>
      <c r="P464" s="54" t="s">
        <v>1588</v>
      </c>
      <c r="Q464" s="55">
        <v>169200</v>
      </c>
      <c r="R464" s="104"/>
      <c r="S464" s="104"/>
      <c r="T464" s="104"/>
      <c r="U464" s="104"/>
      <c r="V464" s="104"/>
      <c r="W464" s="104"/>
      <c r="X464" s="55">
        <v>153450</v>
      </c>
      <c r="Y464" s="104"/>
      <c r="Z464" s="104"/>
      <c r="AA464" s="104"/>
      <c r="AB464" s="104">
        <v>138105</v>
      </c>
      <c r="AC464" s="104">
        <v>15345</v>
      </c>
      <c r="AD464" s="50" t="s">
        <v>1598</v>
      </c>
      <c r="AE464" s="41"/>
      <c r="AF464" s="41"/>
      <c r="AG464" s="104">
        <v>138105</v>
      </c>
      <c r="AH464" s="41"/>
      <c r="AI464" s="41"/>
      <c r="AJ464" s="85">
        <f t="shared" si="7"/>
        <v>0</v>
      </c>
    </row>
    <row r="465" spans="1:36" x14ac:dyDescent="0.25">
      <c r="A465" s="24">
        <v>457</v>
      </c>
      <c r="B465" s="35" t="s">
        <v>4</v>
      </c>
      <c r="P465" s="53" t="s">
        <v>1599</v>
      </c>
      <c r="Q465" s="55">
        <v>495990</v>
      </c>
      <c r="R465" s="104"/>
      <c r="S465" s="104"/>
      <c r="T465" s="104"/>
      <c r="U465" s="104"/>
      <c r="V465" s="104"/>
      <c r="W465" s="104"/>
      <c r="X465" s="104">
        <v>81720</v>
      </c>
      <c r="Y465" s="104"/>
      <c r="Z465" s="104"/>
      <c r="AA465" s="104"/>
      <c r="AB465" s="104">
        <v>73548</v>
      </c>
      <c r="AC465" s="104">
        <v>8172</v>
      </c>
      <c r="AD465" s="50" t="s">
        <v>1717</v>
      </c>
      <c r="AE465" s="41"/>
      <c r="AF465" s="41"/>
      <c r="AG465" s="104">
        <v>73548</v>
      </c>
      <c r="AH465" s="41"/>
      <c r="AI465" s="41"/>
      <c r="AJ465" s="85">
        <f t="shared" si="7"/>
        <v>0</v>
      </c>
    </row>
    <row r="466" spans="1:36" x14ac:dyDescent="0.25">
      <c r="A466" s="24">
        <v>458</v>
      </c>
      <c r="B466" s="35" t="s">
        <v>4</v>
      </c>
      <c r="P466" s="53" t="s">
        <v>1600</v>
      </c>
      <c r="Q466" s="55">
        <v>139950</v>
      </c>
      <c r="R466" s="104"/>
      <c r="S466" s="104"/>
      <c r="T466" s="104"/>
      <c r="U466" s="104"/>
      <c r="V466" s="104"/>
      <c r="W466" s="104"/>
      <c r="X466" s="104">
        <v>81900</v>
      </c>
      <c r="Y466" s="104"/>
      <c r="Z466" s="104"/>
      <c r="AA466" s="104"/>
      <c r="AB466" s="104">
        <v>73710</v>
      </c>
      <c r="AC466" s="104">
        <v>8190</v>
      </c>
      <c r="AD466" s="50" t="s">
        <v>1717</v>
      </c>
      <c r="AE466" s="41"/>
      <c r="AF466" s="41"/>
      <c r="AG466" s="104">
        <v>73710</v>
      </c>
      <c r="AH466" s="41"/>
      <c r="AI466" s="41"/>
      <c r="AJ466" s="85">
        <f t="shared" si="7"/>
        <v>0</v>
      </c>
    </row>
    <row r="467" spans="1:36" x14ac:dyDescent="0.25">
      <c r="A467" s="24">
        <v>459</v>
      </c>
      <c r="B467" s="35" t="s">
        <v>4</v>
      </c>
      <c r="P467" s="53" t="s">
        <v>1601</v>
      </c>
      <c r="Q467" s="55">
        <v>50070</v>
      </c>
      <c r="R467" s="104"/>
      <c r="S467" s="104"/>
      <c r="T467" s="104"/>
      <c r="U467" s="104"/>
      <c r="V467" s="104"/>
      <c r="W467" s="104"/>
      <c r="X467" s="104">
        <v>9510</v>
      </c>
      <c r="Y467" s="104"/>
      <c r="Z467" s="104"/>
      <c r="AA467" s="104"/>
      <c r="AB467" s="104">
        <v>8559</v>
      </c>
      <c r="AC467" s="104">
        <v>951</v>
      </c>
      <c r="AD467" s="50" t="s">
        <v>1717</v>
      </c>
      <c r="AE467" s="41"/>
      <c r="AF467" s="41"/>
      <c r="AG467" s="104">
        <v>8559</v>
      </c>
      <c r="AH467" s="41"/>
      <c r="AI467" s="41"/>
      <c r="AJ467" s="85">
        <f t="shared" si="7"/>
        <v>0</v>
      </c>
    </row>
    <row r="468" spans="1:36" x14ac:dyDescent="0.25">
      <c r="A468" s="24">
        <v>460</v>
      </c>
      <c r="B468" s="35" t="s">
        <v>4</v>
      </c>
      <c r="P468" s="53" t="s">
        <v>1602</v>
      </c>
      <c r="Q468" s="55">
        <v>62370</v>
      </c>
      <c r="R468" s="104"/>
      <c r="S468" s="104"/>
      <c r="T468" s="104"/>
      <c r="U468" s="104"/>
      <c r="V468" s="104"/>
      <c r="W468" s="104"/>
      <c r="X468" s="104">
        <v>19350</v>
      </c>
      <c r="Y468" s="104"/>
      <c r="Z468" s="104"/>
      <c r="AA468" s="104"/>
      <c r="AB468" s="104">
        <v>17415</v>
      </c>
      <c r="AC468" s="104">
        <v>1935</v>
      </c>
      <c r="AD468" s="50" t="s">
        <v>1717</v>
      </c>
      <c r="AE468" s="41"/>
      <c r="AF468" s="41"/>
      <c r="AG468" s="104">
        <v>17415</v>
      </c>
      <c r="AH468" s="41"/>
      <c r="AI468" s="41"/>
      <c r="AJ468" s="85">
        <f t="shared" si="7"/>
        <v>0</v>
      </c>
    </row>
    <row r="469" spans="1:36" x14ac:dyDescent="0.25">
      <c r="A469" s="24">
        <v>461</v>
      </c>
      <c r="B469" s="35" t="s">
        <v>4</v>
      </c>
      <c r="P469" s="53" t="s">
        <v>1603</v>
      </c>
      <c r="Q469" s="55">
        <v>62370</v>
      </c>
      <c r="R469" s="104"/>
      <c r="S469" s="104"/>
      <c r="T469" s="104"/>
      <c r="U469" s="104"/>
      <c r="V469" s="104"/>
      <c r="W469" s="104"/>
      <c r="X469" s="104">
        <v>19350</v>
      </c>
      <c r="Y469" s="104"/>
      <c r="Z469" s="104"/>
      <c r="AA469" s="104"/>
      <c r="AB469" s="104">
        <v>17415</v>
      </c>
      <c r="AC469" s="104">
        <v>1935</v>
      </c>
      <c r="AD469" s="50" t="s">
        <v>1717</v>
      </c>
      <c r="AE469" s="41"/>
      <c r="AF469" s="41"/>
      <c r="AG469" s="104">
        <v>17415</v>
      </c>
      <c r="AH469" s="41"/>
      <c r="AI469" s="41"/>
      <c r="AJ469" s="85">
        <f t="shared" si="7"/>
        <v>0</v>
      </c>
    </row>
    <row r="470" spans="1:36" x14ac:dyDescent="0.25">
      <c r="A470" s="24">
        <v>462</v>
      </c>
      <c r="B470" s="35" t="s">
        <v>4</v>
      </c>
      <c r="P470" s="53" t="s">
        <v>1604</v>
      </c>
      <c r="Q470" s="55">
        <v>497070</v>
      </c>
      <c r="R470" s="104"/>
      <c r="S470" s="104"/>
      <c r="T470" s="104"/>
      <c r="U470" s="104"/>
      <c r="V470" s="104"/>
      <c r="W470" s="104"/>
      <c r="X470" s="104">
        <v>79560</v>
      </c>
      <c r="Y470" s="104"/>
      <c r="Z470" s="104"/>
      <c r="AA470" s="104"/>
      <c r="AB470" s="104">
        <v>71604</v>
      </c>
      <c r="AC470" s="104">
        <v>7956</v>
      </c>
      <c r="AD470" s="50" t="s">
        <v>1717</v>
      </c>
      <c r="AE470" s="41"/>
      <c r="AF470" s="41"/>
      <c r="AG470" s="104">
        <v>71604</v>
      </c>
      <c r="AH470" s="41"/>
      <c r="AI470" s="41"/>
      <c r="AJ470" s="85">
        <f t="shared" si="7"/>
        <v>0</v>
      </c>
    </row>
    <row r="471" spans="1:36" x14ac:dyDescent="0.25">
      <c r="A471" s="24">
        <v>463</v>
      </c>
      <c r="B471" s="35" t="s">
        <v>4</v>
      </c>
      <c r="P471" s="53" t="s">
        <v>1605</v>
      </c>
      <c r="Q471" s="55">
        <v>108900</v>
      </c>
      <c r="R471" s="104"/>
      <c r="S471" s="104"/>
      <c r="T471" s="104"/>
      <c r="U471" s="104"/>
      <c r="V471" s="104"/>
      <c r="W471" s="104"/>
      <c r="X471" s="104">
        <v>108900</v>
      </c>
      <c r="Y471" s="104"/>
      <c r="Z471" s="104"/>
      <c r="AA471" s="104"/>
      <c r="AB471" s="104">
        <v>98010</v>
      </c>
      <c r="AC471" s="104">
        <v>10890</v>
      </c>
      <c r="AD471" s="50" t="s">
        <v>1717</v>
      </c>
      <c r="AE471" s="41"/>
      <c r="AF471" s="41"/>
      <c r="AG471" s="104">
        <v>98010</v>
      </c>
      <c r="AH471" s="41"/>
      <c r="AI471" s="41"/>
      <c r="AJ471" s="85">
        <f t="shared" si="7"/>
        <v>0</v>
      </c>
    </row>
    <row r="472" spans="1:36" x14ac:dyDescent="0.25">
      <c r="A472" s="24">
        <v>464</v>
      </c>
      <c r="B472" s="35" t="s">
        <v>4</v>
      </c>
      <c r="P472" s="53" t="s">
        <v>1606</v>
      </c>
      <c r="Q472" s="55">
        <v>153300</v>
      </c>
      <c r="R472" s="104"/>
      <c r="S472" s="104"/>
      <c r="T472" s="104"/>
      <c r="U472" s="104"/>
      <c r="V472" s="104"/>
      <c r="W472" s="104"/>
      <c r="X472" s="104">
        <v>22290</v>
      </c>
      <c r="Y472" s="104"/>
      <c r="Z472" s="104"/>
      <c r="AA472" s="104"/>
      <c r="AB472" s="104">
        <v>20061</v>
      </c>
      <c r="AC472" s="104">
        <v>2229</v>
      </c>
      <c r="AD472" s="50" t="s">
        <v>1717</v>
      </c>
      <c r="AE472" s="41"/>
      <c r="AF472" s="41"/>
      <c r="AG472" s="104">
        <v>20061</v>
      </c>
      <c r="AH472" s="41"/>
      <c r="AI472" s="41"/>
      <c r="AJ472" s="85">
        <f t="shared" si="7"/>
        <v>0</v>
      </c>
    </row>
    <row r="473" spans="1:36" x14ac:dyDescent="0.25">
      <c r="A473" s="24">
        <v>465</v>
      </c>
      <c r="B473" s="35" t="s">
        <v>4</v>
      </c>
      <c r="P473" s="53" t="s">
        <v>1607</v>
      </c>
      <c r="Q473" s="55">
        <v>62370</v>
      </c>
      <c r="R473" s="104"/>
      <c r="S473" s="104"/>
      <c r="T473" s="104"/>
      <c r="U473" s="104"/>
      <c r="V473" s="104"/>
      <c r="W473" s="104"/>
      <c r="X473" s="104">
        <v>19350</v>
      </c>
      <c r="Y473" s="104"/>
      <c r="Z473" s="104"/>
      <c r="AA473" s="104"/>
      <c r="AB473" s="104">
        <v>17415</v>
      </c>
      <c r="AC473" s="104">
        <v>1935</v>
      </c>
      <c r="AD473" s="50" t="s">
        <v>1717</v>
      </c>
      <c r="AE473" s="41"/>
      <c r="AF473" s="41"/>
      <c r="AG473" s="104">
        <v>17415</v>
      </c>
      <c r="AH473" s="41"/>
      <c r="AI473" s="41"/>
      <c r="AJ473" s="85">
        <f t="shared" si="7"/>
        <v>0</v>
      </c>
    </row>
    <row r="474" spans="1:36" x14ac:dyDescent="0.25">
      <c r="A474" s="24">
        <v>466</v>
      </c>
      <c r="B474" s="35" t="s">
        <v>4</v>
      </c>
      <c r="P474" s="53" t="s">
        <v>1608</v>
      </c>
      <c r="Q474" s="55">
        <v>398238.21</v>
      </c>
      <c r="R474" s="104"/>
      <c r="S474" s="104"/>
      <c r="T474" s="104"/>
      <c r="U474" s="104"/>
      <c r="V474" s="104"/>
      <c r="W474" s="104"/>
      <c r="X474" s="104">
        <v>46956.21</v>
      </c>
      <c r="Y474" s="104"/>
      <c r="Z474" s="104"/>
      <c r="AA474" s="104"/>
      <c r="AB474" s="104">
        <v>42260.59</v>
      </c>
      <c r="AC474" s="104">
        <v>4695.62</v>
      </c>
      <c r="AD474" s="50" t="s">
        <v>1717</v>
      </c>
      <c r="AE474" s="41"/>
      <c r="AF474" s="41"/>
      <c r="AG474" s="104">
        <v>42260.59</v>
      </c>
      <c r="AH474" s="41"/>
      <c r="AI474" s="41"/>
      <c r="AJ474" s="85">
        <f t="shared" si="7"/>
        <v>0</v>
      </c>
    </row>
    <row r="475" spans="1:36" x14ac:dyDescent="0.25">
      <c r="A475" s="24">
        <v>467</v>
      </c>
      <c r="B475" s="35" t="s">
        <v>4</v>
      </c>
      <c r="P475" s="53" t="s">
        <v>1609</v>
      </c>
      <c r="Q475" s="55">
        <v>274860</v>
      </c>
      <c r="R475" s="104"/>
      <c r="S475" s="104"/>
      <c r="T475" s="104"/>
      <c r="U475" s="104"/>
      <c r="V475" s="104"/>
      <c r="W475" s="104"/>
      <c r="X475" s="104">
        <v>2760</v>
      </c>
      <c r="Y475" s="104"/>
      <c r="Z475" s="104"/>
      <c r="AA475" s="104"/>
      <c r="AB475" s="104">
        <v>2484</v>
      </c>
      <c r="AC475" s="104">
        <v>276</v>
      </c>
      <c r="AD475" s="50" t="s">
        <v>1718</v>
      </c>
      <c r="AE475" s="41"/>
      <c r="AF475" s="41"/>
      <c r="AG475" s="104">
        <v>2484</v>
      </c>
      <c r="AH475" s="41"/>
      <c r="AI475" s="41"/>
      <c r="AJ475" s="85">
        <f t="shared" si="7"/>
        <v>0</v>
      </c>
    </row>
    <row r="476" spans="1:36" x14ac:dyDescent="0.25">
      <c r="A476" s="24">
        <v>468</v>
      </c>
      <c r="B476" s="35" t="s">
        <v>4</v>
      </c>
      <c r="P476" s="53" t="s">
        <v>1610</v>
      </c>
      <c r="Q476" s="55">
        <v>200820</v>
      </c>
      <c r="R476" s="104"/>
      <c r="S476" s="104"/>
      <c r="T476" s="104"/>
      <c r="U476" s="104"/>
      <c r="V476" s="104"/>
      <c r="W476" s="104"/>
      <c r="X476" s="104">
        <v>2760</v>
      </c>
      <c r="Y476" s="104"/>
      <c r="Z476" s="104"/>
      <c r="AA476" s="104"/>
      <c r="AB476" s="104">
        <v>2484</v>
      </c>
      <c r="AC476" s="104">
        <v>276</v>
      </c>
      <c r="AD476" s="50" t="s">
        <v>1718</v>
      </c>
      <c r="AE476" s="41"/>
      <c r="AF476" s="41"/>
      <c r="AG476" s="104">
        <v>2484</v>
      </c>
      <c r="AH476" s="41"/>
      <c r="AI476" s="41"/>
      <c r="AJ476" s="85">
        <f t="shared" si="7"/>
        <v>0</v>
      </c>
    </row>
    <row r="477" spans="1:36" x14ac:dyDescent="0.25">
      <c r="A477" s="24">
        <v>469</v>
      </c>
      <c r="B477" s="35" t="s">
        <v>4</v>
      </c>
      <c r="P477" s="53" t="s">
        <v>1611</v>
      </c>
      <c r="Q477" s="55">
        <v>86850</v>
      </c>
      <c r="R477" s="104"/>
      <c r="S477" s="104"/>
      <c r="T477" s="104"/>
      <c r="U477" s="104"/>
      <c r="V477" s="104"/>
      <c r="W477" s="104"/>
      <c r="X477" s="104">
        <v>28800</v>
      </c>
      <c r="Y477" s="104"/>
      <c r="Z477" s="104"/>
      <c r="AA477" s="104"/>
      <c r="AB477" s="104">
        <v>25920</v>
      </c>
      <c r="AC477" s="104">
        <v>2880</v>
      </c>
      <c r="AD477" s="50" t="s">
        <v>1718</v>
      </c>
      <c r="AE477" s="41"/>
      <c r="AF477" s="41"/>
      <c r="AG477" s="104">
        <v>25920</v>
      </c>
      <c r="AH477" s="41"/>
      <c r="AI477" s="41"/>
      <c r="AJ477" s="85">
        <f t="shared" si="7"/>
        <v>0</v>
      </c>
    </row>
    <row r="478" spans="1:36" x14ac:dyDescent="0.25">
      <c r="A478" s="24">
        <v>470</v>
      </c>
      <c r="B478" s="35" t="s">
        <v>4</v>
      </c>
      <c r="P478" s="53" t="s">
        <v>1612</v>
      </c>
      <c r="Q478" s="55">
        <v>46956.21</v>
      </c>
      <c r="R478" s="104"/>
      <c r="S478" s="104"/>
      <c r="T478" s="104"/>
      <c r="U478" s="104"/>
      <c r="V478" s="104"/>
      <c r="W478" s="104"/>
      <c r="X478" s="104">
        <v>46956.21</v>
      </c>
      <c r="Y478" s="104"/>
      <c r="Z478" s="104"/>
      <c r="AA478" s="104"/>
      <c r="AB478" s="104">
        <v>42260.59</v>
      </c>
      <c r="AC478" s="104">
        <v>4695.62</v>
      </c>
      <c r="AD478" s="50" t="s">
        <v>1718</v>
      </c>
      <c r="AE478" s="41"/>
      <c r="AF478" s="41"/>
      <c r="AG478" s="104">
        <v>42260.59</v>
      </c>
      <c r="AH478" s="41"/>
      <c r="AI478" s="41"/>
      <c r="AJ478" s="85">
        <f t="shared" si="7"/>
        <v>0</v>
      </c>
    </row>
    <row r="479" spans="1:36" x14ac:dyDescent="0.25">
      <c r="A479" s="24">
        <v>471</v>
      </c>
      <c r="B479" s="35" t="s">
        <v>4</v>
      </c>
      <c r="P479" s="53" t="s">
        <v>1613</v>
      </c>
      <c r="Q479" s="55">
        <v>551280</v>
      </c>
      <c r="R479" s="104"/>
      <c r="S479" s="104"/>
      <c r="T479" s="104"/>
      <c r="U479" s="104"/>
      <c r="V479" s="104"/>
      <c r="W479" s="104"/>
      <c r="X479" s="104">
        <v>551280</v>
      </c>
      <c r="Y479" s="104"/>
      <c r="Z479" s="104"/>
      <c r="AA479" s="104"/>
      <c r="AB479" s="104">
        <v>496153</v>
      </c>
      <c r="AC479" s="104">
        <v>55127</v>
      </c>
      <c r="AD479" s="50" t="s">
        <v>1719</v>
      </c>
      <c r="AE479" s="41"/>
      <c r="AF479" s="41"/>
      <c r="AG479" s="104">
        <v>496153</v>
      </c>
      <c r="AH479" s="41"/>
      <c r="AI479" s="41"/>
      <c r="AJ479" s="85">
        <f t="shared" si="7"/>
        <v>0</v>
      </c>
    </row>
    <row r="480" spans="1:36" x14ac:dyDescent="0.25">
      <c r="A480" s="24">
        <v>472</v>
      </c>
      <c r="B480" s="35" t="s">
        <v>4</v>
      </c>
      <c r="P480" s="53" t="s">
        <v>1614</v>
      </c>
      <c r="Q480" s="55">
        <v>692422</v>
      </c>
      <c r="R480" s="104"/>
      <c r="S480" s="104"/>
      <c r="T480" s="104"/>
      <c r="U480" s="104"/>
      <c r="V480" s="104"/>
      <c r="W480" s="104"/>
      <c r="X480" s="104">
        <v>4715</v>
      </c>
      <c r="Y480" s="104"/>
      <c r="Z480" s="104"/>
      <c r="AA480" s="104"/>
      <c r="AB480" s="104">
        <v>4243.5</v>
      </c>
      <c r="AC480" s="104">
        <v>471.5</v>
      </c>
      <c r="AD480" s="50" t="s">
        <v>1719</v>
      </c>
      <c r="AE480" s="41"/>
      <c r="AF480" s="41"/>
      <c r="AG480" s="104">
        <v>4243.5</v>
      </c>
      <c r="AH480" s="41"/>
      <c r="AI480" s="41"/>
      <c r="AJ480" s="85">
        <f t="shared" si="7"/>
        <v>0</v>
      </c>
    </row>
    <row r="481" spans="1:36" x14ac:dyDescent="0.25">
      <c r="A481" s="24">
        <v>473</v>
      </c>
      <c r="B481" s="35" t="s">
        <v>4</v>
      </c>
      <c r="P481" s="53" t="s">
        <v>1615</v>
      </c>
      <c r="Q481" s="55">
        <v>1479200</v>
      </c>
      <c r="R481" s="104"/>
      <c r="S481" s="104"/>
      <c r="T481" s="104"/>
      <c r="U481" s="104"/>
      <c r="V481" s="104"/>
      <c r="W481" s="104"/>
      <c r="X481" s="104">
        <v>1479200</v>
      </c>
      <c r="Y481" s="104"/>
      <c r="Z481" s="104"/>
      <c r="AA481" s="104"/>
      <c r="AB481" s="104">
        <v>1331280</v>
      </c>
      <c r="AC481" s="104">
        <v>147920</v>
      </c>
      <c r="AD481" s="50" t="s">
        <v>1719</v>
      </c>
      <c r="AE481" s="41"/>
      <c r="AF481" s="41"/>
      <c r="AG481" s="104">
        <v>1331280</v>
      </c>
      <c r="AH481" s="41"/>
      <c r="AI481" s="41"/>
      <c r="AJ481" s="85">
        <f t="shared" si="7"/>
        <v>0</v>
      </c>
    </row>
    <row r="482" spans="1:36" x14ac:dyDescent="0.25">
      <c r="A482" s="24">
        <v>474</v>
      </c>
      <c r="B482" s="35" t="s">
        <v>4</v>
      </c>
      <c r="P482" s="53" t="s">
        <v>1616</v>
      </c>
      <c r="Q482" s="55">
        <v>149760</v>
      </c>
      <c r="R482" s="104"/>
      <c r="S482" s="104"/>
      <c r="T482" s="104"/>
      <c r="U482" s="104"/>
      <c r="V482" s="104"/>
      <c r="W482" s="104"/>
      <c r="X482" s="104">
        <v>20970</v>
      </c>
      <c r="Y482" s="104"/>
      <c r="Z482" s="104"/>
      <c r="AA482" s="104"/>
      <c r="AB482" s="104">
        <v>18873</v>
      </c>
      <c r="AC482" s="104">
        <v>2097</v>
      </c>
      <c r="AD482" s="50" t="s">
        <v>1719</v>
      </c>
      <c r="AE482" s="41"/>
      <c r="AF482" s="41"/>
      <c r="AG482" s="104">
        <v>18873</v>
      </c>
      <c r="AH482" s="41"/>
      <c r="AI482" s="41"/>
      <c r="AJ482" s="85">
        <f t="shared" si="7"/>
        <v>0</v>
      </c>
    </row>
    <row r="483" spans="1:36" x14ac:dyDescent="0.25">
      <c r="A483" s="24">
        <v>475</v>
      </c>
      <c r="B483" s="35" t="s">
        <v>4</v>
      </c>
      <c r="P483" s="53" t="s">
        <v>1617</v>
      </c>
      <c r="Q483" s="55">
        <v>328492</v>
      </c>
      <c r="R483" s="104"/>
      <c r="S483" s="104"/>
      <c r="T483" s="104"/>
      <c r="U483" s="104"/>
      <c r="V483" s="104"/>
      <c r="W483" s="104"/>
      <c r="X483" s="104">
        <v>4715</v>
      </c>
      <c r="Y483" s="104"/>
      <c r="Z483" s="104"/>
      <c r="AA483" s="104"/>
      <c r="AB483" s="104">
        <v>4243.5</v>
      </c>
      <c r="AC483" s="104">
        <v>471.5</v>
      </c>
      <c r="AD483" s="50" t="s">
        <v>1719</v>
      </c>
      <c r="AE483" s="41"/>
      <c r="AF483" s="41"/>
      <c r="AG483" s="104">
        <v>4243.5</v>
      </c>
      <c r="AH483" s="41"/>
      <c r="AI483" s="41"/>
      <c r="AJ483" s="85">
        <f t="shared" si="7"/>
        <v>0</v>
      </c>
    </row>
    <row r="484" spans="1:36" x14ac:dyDescent="0.25">
      <c r="A484" s="24">
        <v>476</v>
      </c>
      <c r="B484" s="35" t="s">
        <v>4</v>
      </c>
      <c r="P484" s="53" t="s">
        <v>1618</v>
      </c>
      <c r="Q484" s="55">
        <v>79740</v>
      </c>
      <c r="R484" s="104"/>
      <c r="S484" s="104"/>
      <c r="T484" s="104"/>
      <c r="U484" s="104"/>
      <c r="V484" s="104"/>
      <c r="W484" s="104"/>
      <c r="X484" s="104">
        <v>79740</v>
      </c>
      <c r="Y484" s="104"/>
      <c r="Z484" s="104"/>
      <c r="AA484" s="104"/>
      <c r="AB484" s="104">
        <v>69420</v>
      </c>
      <c r="AC484" s="104">
        <v>10320</v>
      </c>
      <c r="AD484" s="50" t="s">
        <v>1719</v>
      </c>
      <c r="AE484" s="41"/>
      <c r="AF484" s="41"/>
      <c r="AG484" s="104">
        <v>69420</v>
      </c>
      <c r="AH484" s="41"/>
      <c r="AI484" s="41"/>
      <c r="AJ484" s="85">
        <f t="shared" si="7"/>
        <v>0</v>
      </c>
    </row>
    <row r="485" spans="1:36" x14ac:dyDescent="0.25">
      <c r="A485" s="24">
        <v>477</v>
      </c>
      <c r="B485" s="35" t="s">
        <v>4</v>
      </c>
      <c r="P485" s="53" t="s">
        <v>1619</v>
      </c>
      <c r="Q485" s="55">
        <v>759344</v>
      </c>
      <c r="R485" s="104"/>
      <c r="S485" s="104"/>
      <c r="T485" s="104"/>
      <c r="U485" s="104"/>
      <c r="V485" s="104"/>
      <c r="W485" s="104"/>
      <c r="X485" s="104">
        <v>598284</v>
      </c>
      <c r="Y485" s="104"/>
      <c r="Z485" s="104"/>
      <c r="AA485" s="104"/>
      <c r="AB485" s="104">
        <v>478627.2</v>
      </c>
      <c r="AC485" s="104">
        <v>119656.8</v>
      </c>
      <c r="AD485" s="50" t="s">
        <v>1719</v>
      </c>
      <c r="AE485" s="41"/>
      <c r="AF485" s="41"/>
      <c r="AG485" s="104">
        <v>478627.2</v>
      </c>
      <c r="AH485" s="41"/>
      <c r="AI485" s="41"/>
      <c r="AJ485" s="85">
        <f t="shared" si="7"/>
        <v>0</v>
      </c>
    </row>
    <row r="486" spans="1:36" x14ac:dyDescent="0.25">
      <c r="A486" s="24">
        <v>478</v>
      </c>
      <c r="B486" s="35" t="s">
        <v>4</v>
      </c>
      <c r="P486" s="53" t="s">
        <v>1620</v>
      </c>
      <c r="Q486" s="55">
        <v>892397.5</v>
      </c>
      <c r="R486" s="104"/>
      <c r="S486" s="104"/>
      <c r="T486" s="104"/>
      <c r="U486" s="104"/>
      <c r="V486" s="104"/>
      <c r="W486" s="104"/>
      <c r="X486" s="104">
        <v>892397.5</v>
      </c>
      <c r="Y486" s="104"/>
      <c r="Z486" s="104"/>
      <c r="AA486" s="104"/>
      <c r="AB486" s="104">
        <v>803157.75</v>
      </c>
      <c r="AC486" s="104">
        <v>89239.75</v>
      </c>
      <c r="AD486" s="50" t="s">
        <v>1719</v>
      </c>
      <c r="AE486" s="41"/>
      <c r="AF486" s="41"/>
      <c r="AG486" s="104">
        <v>803157.75</v>
      </c>
      <c r="AH486" s="41"/>
      <c r="AI486" s="41"/>
      <c r="AJ486" s="85">
        <f t="shared" si="7"/>
        <v>0</v>
      </c>
    </row>
    <row r="487" spans="1:36" x14ac:dyDescent="0.25">
      <c r="A487" s="24">
        <v>479</v>
      </c>
      <c r="B487" s="35" t="s">
        <v>4</v>
      </c>
      <c r="P487" s="53" t="s">
        <v>1621</v>
      </c>
      <c r="Q487" s="55">
        <v>1246622</v>
      </c>
      <c r="R487" s="104"/>
      <c r="S487" s="104"/>
      <c r="T487" s="104"/>
      <c r="U487" s="104"/>
      <c r="V487" s="104"/>
      <c r="W487" s="104"/>
      <c r="X487" s="104">
        <v>1246622</v>
      </c>
      <c r="Y487" s="104"/>
      <c r="Z487" s="104"/>
      <c r="AA487" s="104"/>
      <c r="AB487" s="104">
        <v>1121959.8</v>
      </c>
      <c r="AC487" s="104">
        <v>124662.2</v>
      </c>
      <c r="AD487" s="50" t="s">
        <v>1719</v>
      </c>
      <c r="AE487" s="41"/>
      <c r="AF487" s="41"/>
      <c r="AG487" s="104">
        <v>1121959.8</v>
      </c>
      <c r="AH487" s="41"/>
      <c r="AI487" s="41"/>
      <c r="AJ487" s="85">
        <f t="shared" si="7"/>
        <v>0</v>
      </c>
    </row>
    <row r="488" spans="1:36" x14ac:dyDescent="0.25">
      <c r="A488" s="24">
        <v>480</v>
      </c>
      <c r="B488" s="35" t="s">
        <v>4</v>
      </c>
      <c r="P488" s="53" t="s">
        <v>1622</v>
      </c>
      <c r="Q488" s="55">
        <v>127602</v>
      </c>
      <c r="R488" s="104"/>
      <c r="S488" s="104"/>
      <c r="T488" s="104"/>
      <c r="U488" s="104"/>
      <c r="V488" s="104"/>
      <c r="W488" s="104"/>
      <c r="X488" s="104">
        <v>127602</v>
      </c>
      <c r="Y488" s="104"/>
      <c r="Z488" s="104"/>
      <c r="AA488" s="104"/>
      <c r="AB488" s="104">
        <v>114841.8</v>
      </c>
      <c r="AC488" s="104">
        <v>12760.2</v>
      </c>
      <c r="AD488" s="50" t="s">
        <v>1719</v>
      </c>
      <c r="AE488" s="41"/>
      <c r="AF488" s="41"/>
      <c r="AG488" s="104">
        <v>114841.8</v>
      </c>
      <c r="AH488" s="41"/>
      <c r="AI488" s="41"/>
      <c r="AJ488" s="85">
        <f t="shared" si="7"/>
        <v>0</v>
      </c>
    </row>
    <row r="489" spans="1:36" x14ac:dyDescent="0.25">
      <c r="A489" s="24">
        <v>481</v>
      </c>
      <c r="B489" s="35" t="s">
        <v>4</v>
      </c>
      <c r="P489" s="53" t="s">
        <v>1623</v>
      </c>
      <c r="Q489" s="55">
        <v>26169468</v>
      </c>
      <c r="R489" s="104"/>
      <c r="S489" s="104"/>
      <c r="T489" s="104"/>
      <c r="U489" s="104"/>
      <c r="V489" s="104"/>
      <c r="W489" s="104"/>
      <c r="X489" s="104">
        <v>1182360</v>
      </c>
      <c r="Y489" s="104"/>
      <c r="Z489" s="104"/>
      <c r="AA489" s="104"/>
      <c r="AB489" s="104">
        <v>1064124</v>
      </c>
      <c r="AC489" s="104">
        <v>118236</v>
      </c>
      <c r="AD489" s="50" t="s">
        <v>1720</v>
      </c>
      <c r="AE489" s="41"/>
      <c r="AF489" s="41"/>
      <c r="AG489" s="104">
        <v>1064124</v>
      </c>
      <c r="AH489" s="41"/>
      <c r="AI489" s="41"/>
      <c r="AJ489" s="85">
        <f t="shared" si="7"/>
        <v>0</v>
      </c>
    </row>
    <row r="490" spans="1:36" x14ac:dyDescent="0.25">
      <c r="A490" s="24">
        <v>482</v>
      </c>
      <c r="B490" s="35" t="s">
        <v>4</v>
      </c>
      <c r="P490" s="53" t="s">
        <v>1624</v>
      </c>
      <c r="Q490" s="55">
        <v>46374</v>
      </c>
      <c r="R490" s="104"/>
      <c r="S490" s="104"/>
      <c r="T490" s="104"/>
      <c r="U490" s="104"/>
      <c r="V490" s="104"/>
      <c r="W490" s="104"/>
      <c r="X490" s="104">
        <v>3347</v>
      </c>
      <c r="Y490" s="104"/>
      <c r="Z490" s="104"/>
      <c r="AA490" s="104"/>
      <c r="AB490" s="104">
        <v>3012.3</v>
      </c>
      <c r="AC490" s="104">
        <v>334.7</v>
      </c>
      <c r="AD490" s="50" t="s">
        <v>1720</v>
      </c>
      <c r="AE490" s="41"/>
      <c r="AF490" s="41"/>
      <c r="AG490" s="104">
        <v>3012.3</v>
      </c>
      <c r="AH490" s="41"/>
      <c r="AI490" s="41"/>
      <c r="AJ490" s="85">
        <f t="shared" si="7"/>
        <v>0</v>
      </c>
    </row>
    <row r="491" spans="1:36" x14ac:dyDescent="0.25">
      <c r="A491" s="24">
        <v>483</v>
      </c>
      <c r="B491" s="35" t="s">
        <v>4</v>
      </c>
      <c r="P491" s="53" t="s">
        <v>1625</v>
      </c>
      <c r="Q491" s="55">
        <v>8269.92</v>
      </c>
      <c r="R491" s="104"/>
      <c r="S491" s="104"/>
      <c r="T491" s="104"/>
      <c r="U491" s="104"/>
      <c r="V491" s="104"/>
      <c r="W491" s="104"/>
      <c r="X491" s="104">
        <v>8269.92</v>
      </c>
      <c r="Y491" s="104"/>
      <c r="Z491" s="104"/>
      <c r="AA491" s="104"/>
      <c r="AB491" s="104">
        <v>7442.93</v>
      </c>
      <c r="AC491" s="104">
        <v>826.99</v>
      </c>
      <c r="AD491" s="50" t="s">
        <v>1720</v>
      </c>
      <c r="AE491" s="41"/>
      <c r="AF491" s="41"/>
      <c r="AG491" s="104">
        <v>7442.93</v>
      </c>
      <c r="AH491" s="41"/>
      <c r="AI491" s="41"/>
      <c r="AJ491" s="85">
        <f t="shared" si="7"/>
        <v>0</v>
      </c>
    </row>
    <row r="492" spans="1:36" x14ac:dyDescent="0.25">
      <c r="A492" s="24">
        <v>484</v>
      </c>
      <c r="B492" s="35" t="s">
        <v>4</v>
      </c>
      <c r="P492" s="53" t="s">
        <v>1626</v>
      </c>
      <c r="Q492" s="55">
        <v>127602</v>
      </c>
      <c r="R492" s="104"/>
      <c r="S492" s="104"/>
      <c r="T492" s="104"/>
      <c r="U492" s="104"/>
      <c r="V492" s="104"/>
      <c r="W492" s="104"/>
      <c r="X492" s="104">
        <v>127602</v>
      </c>
      <c r="Y492" s="104"/>
      <c r="Z492" s="104"/>
      <c r="AA492" s="104"/>
      <c r="AB492" s="104">
        <v>114841.8</v>
      </c>
      <c r="AC492" s="104">
        <v>12760.2</v>
      </c>
      <c r="AD492" s="50" t="s">
        <v>1720</v>
      </c>
      <c r="AE492" s="41"/>
      <c r="AF492" s="41"/>
      <c r="AG492" s="104">
        <v>114841.8</v>
      </c>
      <c r="AH492" s="41"/>
      <c r="AI492" s="41"/>
      <c r="AJ492" s="85">
        <f t="shared" si="7"/>
        <v>0</v>
      </c>
    </row>
    <row r="493" spans="1:36" x14ac:dyDescent="0.25">
      <c r="A493" s="24">
        <v>485</v>
      </c>
      <c r="B493" s="35" t="s">
        <v>4</v>
      </c>
      <c r="P493" s="53" t="s">
        <v>1627</v>
      </c>
      <c r="Q493" s="55">
        <v>127602</v>
      </c>
      <c r="R493" s="104"/>
      <c r="S493" s="104"/>
      <c r="T493" s="104"/>
      <c r="U493" s="104"/>
      <c r="V493" s="104"/>
      <c r="W493" s="104"/>
      <c r="X493" s="104">
        <v>127602</v>
      </c>
      <c r="Y493" s="104"/>
      <c r="Z493" s="104"/>
      <c r="AA493" s="104"/>
      <c r="AB493" s="104">
        <v>114841.8</v>
      </c>
      <c r="AC493" s="104">
        <v>12760.2</v>
      </c>
      <c r="AD493" s="50" t="s">
        <v>1720</v>
      </c>
      <c r="AE493" s="41"/>
      <c r="AF493" s="41"/>
      <c r="AG493" s="104">
        <v>114841.8</v>
      </c>
      <c r="AH493" s="41"/>
      <c r="AI493" s="41"/>
      <c r="AJ493" s="85">
        <f t="shared" si="7"/>
        <v>0</v>
      </c>
    </row>
    <row r="494" spans="1:36" x14ac:dyDescent="0.25">
      <c r="A494" s="24">
        <v>486</v>
      </c>
      <c r="B494" s="35" t="s">
        <v>4</v>
      </c>
      <c r="P494" s="53" t="s">
        <v>1628</v>
      </c>
      <c r="Q494" s="55">
        <v>68220</v>
      </c>
      <c r="R494" s="104"/>
      <c r="S494" s="104"/>
      <c r="T494" s="104"/>
      <c r="U494" s="104"/>
      <c r="V494" s="104"/>
      <c r="W494" s="104"/>
      <c r="X494" s="104">
        <v>43200</v>
      </c>
      <c r="Y494" s="104"/>
      <c r="Z494" s="104"/>
      <c r="AA494" s="104"/>
      <c r="AB494" s="104">
        <v>38880</v>
      </c>
      <c r="AC494" s="104">
        <v>4320</v>
      </c>
      <c r="AD494" s="50" t="s">
        <v>1720</v>
      </c>
      <c r="AE494" s="41"/>
      <c r="AF494" s="41"/>
      <c r="AG494" s="104">
        <v>38880</v>
      </c>
      <c r="AH494" s="41"/>
      <c r="AI494" s="41"/>
      <c r="AJ494" s="85">
        <f t="shared" si="7"/>
        <v>0</v>
      </c>
    </row>
    <row r="495" spans="1:36" x14ac:dyDescent="0.25">
      <c r="A495" s="24">
        <v>487</v>
      </c>
      <c r="B495" s="35" t="s">
        <v>4</v>
      </c>
      <c r="P495" s="53" t="s">
        <v>1629</v>
      </c>
      <c r="Q495" s="55">
        <v>7098240</v>
      </c>
      <c r="R495" s="104"/>
      <c r="S495" s="104"/>
      <c r="T495" s="104"/>
      <c r="U495" s="104"/>
      <c r="V495" s="104"/>
      <c r="W495" s="104"/>
      <c r="X495" s="104">
        <v>4355040</v>
      </c>
      <c r="Y495" s="104"/>
      <c r="Z495" s="104"/>
      <c r="AA495" s="104"/>
      <c r="AB495" s="104">
        <v>3919536</v>
      </c>
      <c r="AC495" s="104">
        <v>435504</v>
      </c>
      <c r="AD495" s="50" t="s">
        <v>1720</v>
      </c>
      <c r="AE495" s="41"/>
      <c r="AF495" s="41"/>
      <c r="AG495" s="104">
        <v>3919536</v>
      </c>
      <c r="AH495" s="41"/>
      <c r="AI495" s="41"/>
      <c r="AJ495" s="85">
        <f t="shared" si="7"/>
        <v>0</v>
      </c>
    </row>
    <row r="496" spans="1:36" x14ac:dyDescent="0.25">
      <c r="A496" s="24">
        <v>488</v>
      </c>
      <c r="B496" s="35" t="s">
        <v>4</v>
      </c>
      <c r="P496" s="53" t="s">
        <v>1630</v>
      </c>
      <c r="Q496" s="55">
        <v>475902.42</v>
      </c>
      <c r="R496" s="104"/>
      <c r="S496" s="104"/>
      <c r="T496" s="104"/>
      <c r="U496" s="104"/>
      <c r="V496" s="104"/>
      <c r="W496" s="104"/>
      <c r="X496" s="104">
        <v>24990</v>
      </c>
      <c r="Y496" s="104"/>
      <c r="Z496" s="104"/>
      <c r="AA496" s="104"/>
      <c r="AB496" s="104">
        <v>22491</v>
      </c>
      <c r="AC496" s="104">
        <v>2499</v>
      </c>
      <c r="AD496" s="50" t="s">
        <v>1720</v>
      </c>
      <c r="AE496" s="41"/>
      <c r="AF496" s="41"/>
      <c r="AG496" s="104">
        <v>22491</v>
      </c>
      <c r="AH496" s="41"/>
      <c r="AI496" s="41"/>
      <c r="AJ496" s="85">
        <f t="shared" si="7"/>
        <v>0</v>
      </c>
    </row>
    <row r="497" spans="1:36" x14ac:dyDescent="0.25">
      <c r="A497" s="24">
        <v>489</v>
      </c>
      <c r="B497" s="35" t="s">
        <v>4</v>
      </c>
      <c r="P497" s="53" t="s">
        <v>1631</v>
      </c>
      <c r="Q497" s="55">
        <v>428946.21</v>
      </c>
      <c r="R497" s="104"/>
      <c r="S497" s="104"/>
      <c r="T497" s="104"/>
      <c r="U497" s="104"/>
      <c r="V497" s="104"/>
      <c r="W497" s="104"/>
      <c r="X497" s="104">
        <v>114240</v>
      </c>
      <c r="Y497" s="104"/>
      <c r="Z497" s="104"/>
      <c r="AA497" s="104"/>
      <c r="AB497" s="104">
        <v>102816</v>
      </c>
      <c r="AC497" s="104">
        <v>11424</v>
      </c>
      <c r="AD497" s="50" t="s">
        <v>1720</v>
      </c>
      <c r="AE497" s="41"/>
      <c r="AF497" s="41"/>
      <c r="AG497" s="104">
        <v>102816</v>
      </c>
      <c r="AH497" s="41"/>
      <c r="AI497" s="41"/>
      <c r="AJ497" s="85">
        <f t="shared" si="7"/>
        <v>0</v>
      </c>
    </row>
    <row r="498" spans="1:36" x14ac:dyDescent="0.25">
      <c r="A498" s="24">
        <v>490</v>
      </c>
      <c r="B498" s="35" t="s">
        <v>4</v>
      </c>
      <c r="P498" s="53" t="s">
        <v>1632</v>
      </c>
      <c r="Q498" s="55">
        <v>18900</v>
      </c>
      <c r="R498" s="104"/>
      <c r="S498" s="104"/>
      <c r="T498" s="104"/>
      <c r="U498" s="104"/>
      <c r="V498" s="104"/>
      <c r="W498" s="104"/>
      <c r="X498" s="104">
        <v>18900</v>
      </c>
      <c r="Y498" s="104"/>
      <c r="Z498" s="104"/>
      <c r="AA498" s="104"/>
      <c r="AB498" s="104">
        <v>17010</v>
      </c>
      <c r="AC498" s="104">
        <v>1890</v>
      </c>
      <c r="AD498" s="50" t="s">
        <v>1721</v>
      </c>
      <c r="AE498" s="41"/>
      <c r="AF498" s="41"/>
      <c r="AG498" s="104">
        <v>17010</v>
      </c>
      <c r="AH498" s="41"/>
      <c r="AI498" s="41"/>
      <c r="AJ498" s="85">
        <f t="shared" si="7"/>
        <v>0</v>
      </c>
    </row>
    <row r="499" spans="1:36" x14ac:dyDescent="0.25">
      <c r="A499" s="24">
        <v>491</v>
      </c>
      <c r="B499" s="35" t="s">
        <v>4</v>
      </c>
      <c r="P499" s="53" t="s">
        <v>1633</v>
      </c>
      <c r="Q499" s="55">
        <v>311589.59999999998</v>
      </c>
      <c r="R499" s="104"/>
      <c r="S499" s="104"/>
      <c r="T499" s="104"/>
      <c r="U499" s="104"/>
      <c r="V499" s="104"/>
      <c r="W499" s="104"/>
      <c r="X499" s="104">
        <v>96639.9</v>
      </c>
      <c r="Y499" s="104"/>
      <c r="Z499" s="104"/>
      <c r="AA499" s="104"/>
      <c r="AB499" s="104">
        <v>86975.91</v>
      </c>
      <c r="AC499" s="104">
        <v>9663.99</v>
      </c>
      <c r="AD499" s="50" t="s">
        <v>1721</v>
      </c>
      <c r="AE499" s="41"/>
      <c r="AF499" s="41"/>
      <c r="AG499" s="104">
        <v>86975.91</v>
      </c>
      <c r="AH499" s="41"/>
      <c r="AI499" s="41"/>
      <c r="AJ499" s="85">
        <f t="shared" si="7"/>
        <v>0</v>
      </c>
    </row>
    <row r="500" spans="1:36" x14ac:dyDescent="0.25">
      <c r="A500" s="24">
        <v>492</v>
      </c>
      <c r="B500" s="35" t="s">
        <v>4</v>
      </c>
      <c r="P500" s="53" t="s">
        <v>1634</v>
      </c>
      <c r="Q500" s="55">
        <v>215340</v>
      </c>
      <c r="R500" s="104"/>
      <c r="S500" s="104"/>
      <c r="T500" s="104"/>
      <c r="U500" s="104"/>
      <c r="V500" s="104"/>
      <c r="W500" s="104"/>
      <c r="X500" s="104">
        <v>164580</v>
      </c>
      <c r="Y500" s="104"/>
      <c r="Z500" s="104"/>
      <c r="AA500" s="104"/>
      <c r="AB500" s="104">
        <v>148122</v>
      </c>
      <c r="AC500" s="104">
        <v>16458</v>
      </c>
      <c r="AD500" s="50" t="s">
        <v>1721</v>
      </c>
      <c r="AE500" s="41"/>
      <c r="AF500" s="41"/>
      <c r="AG500" s="104">
        <v>148122</v>
      </c>
      <c r="AH500" s="41"/>
      <c r="AI500" s="41"/>
      <c r="AJ500" s="85">
        <f t="shared" si="7"/>
        <v>0</v>
      </c>
    </row>
    <row r="501" spans="1:36" x14ac:dyDescent="0.25">
      <c r="A501" s="24">
        <v>493</v>
      </c>
      <c r="B501" s="35" t="s">
        <v>4</v>
      </c>
      <c r="P501" s="53" t="s">
        <v>1635</v>
      </c>
      <c r="Q501" s="55">
        <v>55500</v>
      </c>
      <c r="R501" s="104"/>
      <c r="S501" s="104"/>
      <c r="T501" s="104"/>
      <c r="U501" s="104"/>
      <c r="V501" s="104"/>
      <c r="W501" s="104"/>
      <c r="X501" s="104">
        <v>480</v>
      </c>
      <c r="Y501" s="104"/>
      <c r="Z501" s="104"/>
      <c r="AA501" s="104"/>
      <c r="AB501" s="104">
        <v>0</v>
      </c>
      <c r="AC501" s="104">
        <v>480</v>
      </c>
      <c r="AD501" s="50" t="s">
        <v>1722</v>
      </c>
      <c r="AE501" s="41"/>
      <c r="AF501" s="41"/>
      <c r="AG501" s="104">
        <v>0</v>
      </c>
      <c r="AH501" s="41"/>
      <c r="AI501" s="41"/>
      <c r="AJ501" s="85">
        <f t="shared" si="7"/>
        <v>0</v>
      </c>
    </row>
    <row r="502" spans="1:36" x14ac:dyDescent="0.25">
      <c r="A502" s="24">
        <v>494</v>
      </c>
      <c r="B502" s="35" t="s">
        <v>4</v>
      </c>
      <c r="P502" s="53" t="s">
        <v>1636</v>
      </c>
      <c r="Q502" s="55">
        <v>55500</v>
      </c>
      <c r="R502" s="104"/>
      <c r="S502" s="104"/>
      <c r="T502" s="104"/>
      <c r="U502" s="104"/>
      <c r="V502" s="104"/>
      <c r="W502" s="104"/>
      <c r="X502" s="104">
        <v>480</v>
      </c>
      <c r="Y502" s="104"/>
      <c r="Z502" s="104"/>
      <c r="AA502" s="104"/>
      <c r="AB502" s="104">
        <v>0</v>
      </c>
      <c r="AC502" s="104">
        <v>480</v>
      </c>
      <c r="AD502" s="50" t="s">
        <v>1722</v>
      </c>
      <c r="AE502" s="41"/>
      <c r="AF502" s="41"/>
      <c r="AG502" s="104">
        <v>0</v>
      </c>
      <c r="AH502" s="41"/>
      <c r="AI502" s="41"/>
      <c r="AJ502" s="85">
        <f t="shared" si="7"/>
        <v>0</v>
      </c>
    </row>
    <row r="503" spans="1:36" x14ac:dyDescent="0.25">
      <c r="A503" s="24">
        <v>495</v>
      </c>
      <c r="B503" s="35" t="s">
        <v>4</v>
      </c>
      <c r="P503" s="53" t="s">
        <v>1637</v>
      </c>
      <c r="Q503" s="55">
        <v>46956.21</v>
      </c>
      <c r="R503" s="104"/>
      <c r="S503" s="104"/>
      <c r="T503" s="104"/>
      <c r="U503" s="104"/>
      <c r="V503" s="104"/>
      <c r="W503" s="104"/>
      <c r="X503" s="104">
        <v>46956.21</v>
      </c>
      <c r="Y503" s="104"/>
      <c r="Z503" s="104"/>
      <c r="AA503" s="104"/>
      <c r="AB503" s="104">
        <v>42260.59</v>
      </c>
      <c r="AC503" s="104">
        <v>4695.62</v>
      </c>
      <c r="AD503" s="50" t="s">
        <v>1722</v>
      </c>
      <c r="AE503" s="41"/>
      <c r="AF503" s="41"/>
      <c r="AG503" s="104">
        <v>42260.59</v>
      </c>
      <c r="AH503" s="41"/>
      <c r="AI503" s="41"/>
      <c r="AJ503" s="85">
        <f t="shared" si="7"/>
        <v>0</v>
      </c>
    </row>
    <row r="504" spans="1:36" x14ac:dyDescent="0.25">
      <c r="A504" s="24">
        <v>496</v>
      </c>
      <c r="B504" s="35" t="s">
        <v>4</v>
      </c>
      <c r="P504" s="53" t="s">
        <v>1638</v>
      </c>
      <c r="Q504" s="55">
        <v>274860</v>
      </c>
      <c r="R504" s="104"/>
      <c r="S504" s="104"/>
      <c r="T504" s="104"/>
      <c r="U504" s="104"/>
      <c r="V504" s="104"/>
      <c r="W504" s="104"/>
      <c r="X504" s="104">
        <v>90780</v>
      </c>
      <c r="Y504" s="104"/>
      <c r="Z504" s="104"/>
      <c r="AA504" s="104"/>
      <c r="AB504" s="104">
        <v>81702</v>
      </c>
      <c r="AC504" s="104">
        <v>9078</v>
      </c>
      <c r="AD504" s="50" t="s">
        <v>1722</v>
      </c>
      <c r="AE504" s="41"/>
      <c r="AF504" s="41"/>
      <c r="AG504" s="104">
        <v>81702</v>
      </c>
      <c r="AH504" s="41"/>
      <c r="AI504" s="41"/>
      <c r="AJ504" s="85">
        <f t="shared" si="7"/>
        <v>0</v>
      </c>
    </row>
    <row r="505" spans="1:36" x14ac:dyDescent="0.25">
      <c r="A505" s="24">
        <v>497</v>
      </c>
      <c r="B505" s="35" t="s">
        <v>4</v>
      </c>
      <c r="P505" s="53" t="s">
        <v>1639</v>
      </c>
      <c r="Q505" s="55">
        <v>200820</v>
      </c>
      <c r="R505" s="104"/>
      <c r="S505" s="104"/>
      <c r="T505" s="104"/>
      <c r="U505" s="104"/>
      <c r="V505" s="104"/>
      <c r="W505" s="104"/>
      <c r="X505" s="104">
        <v>57000</v>
      </c>
      <c r="Y505" s="104"/>
      <c r="Z505" s="104"/>
      <c r="AA505" s="104"/>
      <c r="AB505" s="104">
        <v>51300</v>
      </c>
      <c r="AC505" s="104">
        <v>5700</v>
      </c>
      <c r="AD505" s="50" t="s">
        <v>1722</v>
      </c>
      <c r="AE505" s="41"/>
      <c r="AF505" s="41"/>
      <c r="AG505" s="104">
        <v>51300</v>
      </c>
      <c r="AH505" s="41"/>
      <c r="AI505" s="41"/>
      <c r="AJ505" s="85">
        <f t="shared" si="7"/>
        <v>0</v>
      </c>
    </row>
    <row r="506" spans="1:36" x14ac:dyDescent="0.25">
      <c r="A506" s="24">
        <v>498</v>
      </c>
      <c r="B506" s="35" t="s">
        <v>4</v>
      </c>
      <c r="P506" s="53" t="s">
        <v>1640</v>
      </c>
      <c r="Q506" s="55">
        <v>46956.21</v>
      </c>
      <c r="R506" s="104"/>
      <c r="S506" s="104"/>
      <c r="T506" s="104"/>
      <c r="U506" s="104"/>
      <c r="V506" s="104"/>
      <c r="W506" s="104"/>
      <c r="X506" s="104">
        <v>46956.21</v>
      </c>
      <c r="Y506" s="104"/>
      <c r="Z506" s="104"/>
      <c r="AA506" s="104"/>
      <c r="AB506" s="104">
        <v>42260.59</v>
      </c>
      <c r="AC506" s="104">
        <v>4695.62</v>
      </c>
      <c r="AD506" s="50" t="s">
        <v>1722</v>
      </c>
      <c r="AE506" s="41"/>
      <c r="AF506" s="41"/>
      <c r="AG506" s="104">
        <v>42260.59</v>
      </c>
      <c r="AH506" s="41"/>
      <c r="AI506" s="41"/>
      <c r="AJ506" s="85">
        <f t="shared" si="7"/>
        <v>0</v>
      </c>
    </row>
    <row r="507" spans="1:36" x14ac:dyDescent="0.25">
      <c r="A507" s="24">
        <v>499</v>
      </c>
      <c r="B507" s="35" t="s">
        <v>4</v>
      </c>
      <c r="P507" s="53" t="s">
        <v>1641</v>
      </c>
      <c r="Q507" s="55">
        <v>25290</v>
      </c>
      <c r="R507" s="104"/>
      <c r="S507" s="104"/>
      <c r="T507" s="104"/>
      <c r="U507" s="104"/>
      <c r="V507" s="104"/>
      <c r="W507" s="104"/>
      <c r="X507" s="104">
        <v>25290</v>
      </c>
      <c r="Y507" s="104"/>
      <c r="Z507" s="104"/>
      <c r="AA507" s="104"/>
      <c r="AB507" s="104">
        <v>22761</v>
      </c>
      <c r="AC507" s="104">
        <v>2529</v>
      </c>
      <c r="AD507" s="50" t="s">
        <v>1722</v>
      </c>
      <c r="AE507" s="41"/>
      <c r="AF507" s="41"/>
      <c r="AG507" s="104">
        <v>22761</v>
      </c>
      <c r="AH507" s="41"/>
      <c r="AI507" s="41"/>
      <c r="AJ507" s="85">
        <f t="shared" si="7"/>
        <v>0</v>
      </c>
    </row>
    <row r="508" spans="1:36" x14ac:dyDescent="0.25">
      <c r="A508" s="24">
        <v>500</v>
      </c>
      <c r="B508" s="35" t="s">
        <v>4</v>
      </c>
      <c r="P508" s="53" t="s">
        <v>1642</v>
      </c>
      <c r="Q508" s="55">
        <v>55500</v>
      </c>
      <c r="R508" s="104"/>
      <c r="S508" s="104"/>
      <c r="T508" s="104"/>
      <c r="U508" s="104"/>
      <c r="V508" s="104"/>
      <c r="W508" s="104"/>
      <c r="X508" s="104">
        <v>480</v>
      </c>
      <c r="Y508" s="104"/>
      <c r="Z508" s="104"/>
      <c r="AA508" s="104"/>
      <c r="AB508" s="104">
        <v>0</v>
      </c>
      <c r="AC508" s="104">
        <v>480</v>
      </c>
      <c r="AD508" s="50" t="s">
        <v>1722</v>
      </c>
      <c r="AE508" s="41"/>
      <c r="AF508" s="41"/>
      <c r="AG508" s="104">
        <v>0</v>
      </c>
      <c r="AH508" s="41"/>
      <c r="AI508" s="41"/>
      <c r="AJ508" s="85">
        <f t="shared" si="7"/>
        <v>0</v>
      </c>
    </row>
    <row r="509" spans="1:36" x14ac:dyDescent="0.25">
      <c r="A509" s="24">
        <v>501</v>
      </c>
      <c r="B509" s="35" t="s">
        <v>4</v>
      </c>
      <c r="P509" s="53" t="s">
        <v>1643</v>
      </c>
      <c r="Q509" s="55">
        <v>80348.800000000003</v>
      </c>
      <c r="R509" s="104"/>
      <c r="S509" s="104"/>
      <c r="T509" s="104"/>
      <c r="U509" s="104"/>
      <c r="V509" s="104"/>
      <c r="W509" s="104"/>
      <c r="X509" s="104">
        <v>80348.800000000003</v>
      </c>
      <c r="Y509" s="104"/>
      <c r="Z509" s="104"/>
      <c r="AA509" s="104"/>
      <c r="AB509" s="104">
        <v>72313.919999999998</v>
      </c>
      <c r="AC509" s="104">
        <v>8034.88</v>
      </c>
      <c r="AD509" s="50" t="s">
        <v>1722</v>
      </c>
      <c r="AE509" s="41"/>
      <c r="AF509" s="41"/>
      <c r="AG509" s="104">
        <v>72313.919999999998</v>
      </c>
      <c r="AH509" s="41"/>
      <c r="AI509" s="41"/>
      <c r="AJ509" s="85">
        <f t="shared" si="7"/>
        <v>0</v>
      </c>
    </row>
    <row r="510" spans="1:36" x14ac:dyDescent="0.25">
      <c r="A510" s="24">
        <v>502</v>
      </c>
      <c r="B510" s="35" t="s">
        <v>4</v>
      </c>
      <c r="P510" s="53" t="s">
        <v>1644</v>
      </c>
      <c r="Q510" s="55">
        <v>428946.21</v>
      </c>
      <c r="R510" s="104"/>
      <c r="S510" s="104"/>
      <c r="T510" s="104"/>
      <c r="U510" s="104"/>
      <c r="V510" s="104"/>
      <c r="W510" s="104"/>
      <c r="X510" s="104">
        <v>89250</v>
      </c>
      <c r="Y510" s="104"/>
      <c r="Z510" s="104"/>
      <c r="AA510" s="104"/>
      <c r="AB510" s="104">
        <v>80325</v>
      </c>
      <c r="AC510" s="104">
        <v>8925</v>
      </c>
      <c r="AD510" s="50" t="s">
        <v>1723</v>
      </c>
      <c r="AE510" s="41"/>
      <c r="AF510" s="41"/>
      <c r="AG510" s="104">
        <v>80325</v>
      </c>
      <c r="AH510" s="41"/>
      <c r="AI510" s="41"/>
      <c r="AJ510" s="85">
        <f t="shared" si="7"/>
        <v>0</v>
      </c>
    </row>
    <row r="511" spans="1:36" x14ac:dyDescent="0.25">
      <c r="A511" s="24">
        <v>503</v>
      </c>
      <c r="B511" s="35" t="s">
        <v>4</v>
      </c>
      <c r="P511" s="53" t="s">
        <v>1645</v>
      </c>
      <c r="Q511" s="55">
        <v>751640</v>
      </c>
      <c r="R511" s="104"/>
      <c r="S511" s="104"/>
      <c r="T511" s="104"/>
      <c r="U511" s="104"/>
      <c r="V511" s="104"/>
      <c r="W511" s="104"/>
      <c r="X511" s="104">
        <v>178500</v>
      </c>
      <c r="Y511" s="104"/>
      <c r="Z511" s="104"/>
      <c r="AA511" s="104"/>
      <c r="AB511" s="104">
        <v>160650</v>
      </c>
      <c r="AC511" s="104">
        <v>17850</v>
      </c>
      <c r="AD511" s="50" t="s">
        <v>1723</v>
      </c>
      <c r="AE511" s="41"/>
      <c r="AF511" s="41"/>
      <c r="AG511" s="104">
        <v>160650</v>
      </c>
      <c r="AH511" s="41"/>
      <c r="AI511" s="41"/>
      <c r="AJ511" s="85">
        <f t="shared" si="7"/>
        <v>0</v>
      </c>
    </row>
    <row r="512" spans="1:36" x14ac:dyDescent="0.25">
      <c r="A512" s="24">
        <v>504</v>
      </c>
      <c r="B512" s="35" t="s">
        <v>4</v>
      </c>
      <c r="P512" s="53" t="s">
        <v>1646</v>
      </c>
      <c r="Q512" s="55">
        <v>762266.63</v>
      </c>
      <c r="R512" s="104"/>
      <c r="S512" s="104"/>
      <c r="T512" s="104"/>
      <c r="U512" s="104"/>
      <c r="V512" s="104"/>
      <c r="W512" s="104"/>
      <c r="X512" s="104">
        <v>762266.63</v>
      </c>
      <c r="Y512" s="104"/>
      <c r="Z512" s="104"/>
      <c r="AA512" s="104"/>
      <c r="AB512" s="104">
        <v>0</v>
      </c>
      <c r="AC512" s="104">
        <v>762266.63</v>
      </c>
      <c r="AD512" s="50" t="s">
        <v>1723</v>
      </c>
      <c r="AE512" s="41"/>
      <c r="AF512" s="41"/>
      <c r="AG512" s="104">
        <v>0</v>
      </c>
      <c r="AH512" s="41"/>
      <c r="AI512" s="41"/>
      <c r="AJ512" s="85">
        <f t="shared" si="7"/>
        <v>0</v>
      </c>
    </row>
    <row r="513" spans="1:36" x14ac:dyDescent="0.25">
      <c r="A513" s="24">
        <v>505</v>
      </c>
      <c r="B513" s="35" t="s">
        <v>4</v>
      </c>
      <c r="P513" s="53" t="s">
        <v>1647</v>
      </c>
      <c r="Q513" s="55">
        <v>468237.81</v>
      </c>
      <c r="R513" s="104"/>
      <c r="S513" s="104"/>
      <c r="T513" s="104"/>
      <c r="U513" s="104"/>
      <c r="V513" s="104"/>
      <c r="W513" s="104"/>
      <c r="X513" s="104">
        <v>88309.9</v>
      </c>
      <c r="Y513" s="104"/>
      <c r="Z513" s="104"/>
      <c r="AA513" s="104"/>
      <c r="AB513" s="104">
        <v>79478.91</v>
      </c>
      <c r="AC513" s="104">
        <v>8830.99</v>
      </c>
      <c r="AD513" s="50" t="s">
        <v>1723</v>
      </c>
      <c r="AE513" s="41"/>
      <c r="AF513" s="41"/>
      <c r="AG513" s="104">
        <v>79478.91</v>
      </c>
      <c r="AH513" s="41"/>
      <c r="AI513" s="41"/>
      <c r="AJ513" s="85">
        <f t="shared" si="7"/>
        <v>0</v>
      </c>
    </row>
    <row r="514" spans="1:36" x14ac:dyDescent="0.25">
      <c r="A514" s="24">
        <v>506</v>
      </c>
      <c r="B514" s="35" t="s">
        <v>4</v>
      </c>
      <c r="P514" s="53" t="s">
        <v>1648</v>
      </c>
      <c r="Q514" s="55">
        <v>22440</v>
      </c>
      <c r="R514" s="104"/>
      <c r="S514" s="104"/>
      <c r="T514" s="104"/>
      <c r="U514" s="104"/>
      <c r="V514" s="104"/>
      <c r="W514" s="104"/>
      <c r="X514" s="104">
        <v>22440</v>
      </c>
      <c r="Y514" s="104"/>
      <c r="Z514" s="104"/>
      <c r="AA514" s="104"/>
      <c r="AB514" s="104">
        <v>20196</v>
      </c>
      <c r="AC514" s="104">
        <v>2244</v>
      </c>
      <c r="AD514" s="50" t="s">
        <v>1723</v>
      </c>
      <c r="AE514" s="41"/>
      <c r="AF514" s="41"/>
      <c r="AG514" s="104">
        <v>20196</v>
      </c>
      <c r="AH514" s="41"/>
      <c r="AI514" s="41"/>
      <c r="AJ514" s="85">
        <f t="shared" si="7"/>
        <v>0</v>
      </c>
    </row>
    <row r="515" spans="1:36" x14ac:dyDescent="0.25">
      <c r="A515" s="24">
        <v>507</v>
      </c>
      <c r="B515" s="35" t="s">
        <v>4</v>
      </c>
      <c r="P515" s="53" t="s">
        <v>1649</v>
      </c>
      <c r="Q515" s="55">
        <v>72600</v>
      </c>
      <c r="R515" s="104"/>
      <c r="S515" s="104"/>
      <c r="T515" s="104"/>
      <c r="U515" s="104"/>
      <c r="V515" s="104"/>
      <c r="W515" s="104"/>
      <c r="X515" s="104">
        <v>72600</v>
      </c>
      <c r="Y515" s="104"/>
      <c r="Z515" s="104"/>
      <c r="AA515" s="104"/>
      <c r="AB515" s="104">
        <v>65340</v>
      </c>
      <c r="AC515" s="104">
        <v>7260</v>
      </c>
      <c r="AD515" s="50" t="s">
        <v>1724</v>
      </c>
      <c r="AE515" s="41"/>
      <c r="AF515" s="41"/>
      <c r="AG515" s="104">
        <v>65340</v>
      </c>
      <c r="AH515" s="41"/>
      <c r="AI515" s="41"/>
      <c r="AJ515" s="85">
        <f t="shared" si="7"/>
        <v>0</v>
      </c>
    </row>
    <row r="516" spans="1:36" x14ac:dyDescent="0.25">
      <c r="A516" s="24">
        <v>508</v>
      </c>
      <c r="B516" s="35" t="s">
        <v>4</v>
      </c>
      <c r="P516" s="53" t="s">
        <v>1650</v>
      </c>
      <c r="Q516" s="55">
        <v>3343552</v>
      </c>
      <c r="R516" s="104"/>
      <c r="S516" s="104"/>
      <c r="T516" s="104"/>
      <c r="U516" s="104"/>
      <c r="V516" s="104"/>
      <c r="W516" s="104"/>
      <c r="X516" s="104">
        <v>302752</v>
      </c>
      <c r="Y516" s="104"/>
      <c r="Z516" s="104"/>
      <c r="AA516" s="104"/>
      <c r="AB516" s="104">
        <v>272477.8</v>
      </c>
      <c r="AC516" s="104">
        <v>30274.2</v>
      </c>
      <c r="AD516" s="50" t="s">
        <v>1724</v>
      </c>
      <c r="AE516" s="41"/>
      <c r="AF516" s="41"/>
      <c r="AG516" s="104">
        <v>272477.8</v>
      </c>
      <c r="AH516" s="41"/>
      <c r="AI516" s="41"/>
      <c r="AJ516" s="85">
        <f t="shared" si="7"/>
        <v>0</v>
      </c>
    </row>
    <row r="517" spans="1:36" x14ac:dyDescent="0.25">
      <c r="A517" s="24">
        <v>509</v>
      </c>
      <c r="B517" s="35" t="s">
        <v>4</v>
      </c>
      <c r="P517" s="53" t="s">
        <v>1651</v>
      </c>
      <c r="Q517" s="55">
        <v>20087.2</v>
      </c>
      <c r="R517" s="104"/>
      <c r="S517" s="104"/>
      <c r="T517" s="104"/>
      <c r="U517" s="104"/>
      <c r="V517" s="104"/>
      <c r="W517" s="104"/>
      <c r="X517" s="104">
        <v>20087.2</v>
      </c>
      <c r="Y517" s="104"/>
      <c r="Z517" s="104"/>
      <c r="AA517" s="104"/>
      <c r="AB517" s="104">
        <v>18078.48</v>
      </c>
      <c r="AC517" s="104">
        <v>2008.72</v>
      </c>
      <c r="AD517" s="50" t="s">
        <v>1724</v>
      </c>
      <c r="AE517" s="41"/>
      <c r="AF517" s="41"/>
      <c r="AG517" s="104">
        <v>18078.48</v>
      </c>
      <c r="AH517" s="41"/>
      <c r="AI517" s="41"/>
      <c r="AJ517" s="85">
        <f t="shared" si="7"/>
        <v>0</v>
      </c>
    </row>
    <row r="518" spans="1:36" x14ac:dyDescent="0.25">
      <c r="A518" s="24">
        <v>510</v>
      </c>
      <c r="B518" s="35" t="s">
        <v>4</v>
      </c>
      <c r="P518" s="53" t="s">
        <v>1652</v>
      </c>
      <c r="Q518" s="55">
        <v>22637512</v>
      </c>
      <c r="R518" s="104"/>
      <c r="S518" s="104"/>
      <c r="T518" s="104"/>
      <c r="U518" s="104"/>
      <c r="V518" s="104"/>
      <c r="W518" s="104"/>
      <c r="X518" s="104">
        <v>920886</v>
      </c>
      <c r="Y518" s="104"/>
      <c r="Z518" s="104"/>
      <c r="AA518" s="104"/>
      <c r="AB518" s="104">
        <v>829718.29</v>
      </c>
      <c r="AC518" s="104">
        <v>91167.71</v>
      </c>
      <c r="AD518" s="50" t="s">
        <v>1724</v>
      </c>
      <c r="AE518" s="41"/>
      <c r="AF518" s="41"/>
      <c r="AG518" s="104">
        <v>829718.29</v>
      </c>
      <c r="AH518" s="41"/>
      <c r="AI518" s="41"/>
      <c r="AJ518" s="85">
        <f t="shared" si="7"/>
        <v>0</v>
      </c>
    </row>
    <row r="519" spans="1:36" x14ac:dyDescent="0.25">
      <c r="A519" s="24">
        <v>511</v>
      </c>
      <c r="B519" s="35" t="s">
        <v>4</v>
      </c>
      <c r="P519" s="54" t="s">
        <v>1653</v>
      </c>
      <c r="Q519" s="55">
        <v>3040800</v>
      </c>
      <c r="R519" s="104"/>
      <c r="S519" s="104"/>
      <c r="T519" s="104"/>
      <c r="U519" s="104"/>
      <c r="V519" s="104"/>
      <c r="W519" s="104"/>
      <c r="X519" s="104">
        <v>3040800</v>
      </c>
      <c r="Y519" s="104"/>
      <c r="Z519" s="104"/>
      <c r="AA519" s="104"/>
      <c r="AB519" s="104">
        <v>0</v>
      </c>
      <c r="AC519" s="104">
        <v>3040800</v>
      </c>
      <c r="AD519" s="50" t="s">
        <v>1725</v>
      </c>
      <c r="AE519" s="41"/>
      <c r="AF519" s="41"/>
      <c r="AG519" s="104">
        <v>0</v>
      </c>
      <c r="AH519" s="41"/>
      <c r="AI519" s="41"/>
      <c r="AJ519" s="85">
        <f t="shared" si="7"/>
        <v>0</v>
      </c>
    </row>
    <row r="520" spans="1:36" x14ac:dyDescent="0.25">
      <c r="A520" s="24">
        <v>512</v>
      </c>
      <c r="B520" s="35" t="s">
        <v>4</v>
      </c>
      <c r="P520" s="54" t="s">
        <v>1654</v>
      </c>
      <c r="Q520" s="55">
        <v>835394.63</v>
      </c>
      <c r="R520" s="104"/>
      <c r="S520" s="104"/>
      <c r="T520" s="104"/>
      <c r="U520" s="104"/>
      <c r="V520" s="104"/>
      <c r="W520" s="104"/>
      <c r="X520" s="104">
        <v>835394.63</v>
      </c>
      <c r="Y520" s="104"/>
      <c r="Z520" s="104"/>
      <c r="AA520" s="104"/>
      <c r="AB520" s="104">
        <v>0</v>
      </c>
      <c r="AC520" s="104">
        <v>835394.63</v>
      </c>
      <c r="AD520" s="50" t="s">
        <v>1725</v>
      </c>
      <c r="AE520" s="41"/>
      <c r="AF520" s="41"/>
      <c r="AG520" s="104">
        <v>0</v>
      </c>
      <c r="AH520" s="41"/>
      <c r="AI520" s="41"/>
      <c r="AJ520" s="85">
        <f t="shared" si="7"/>
        <v>0</v>
      </c>
    </row>
    <row r="521" spans="1:36" x14ac:dyDescent="0.25">
      <c r="A521" s="24">
        <v>513</v>
      </c>
      <c r="B521" s="35" t="s">
        <v>4</v>
      </c>
      <c r="P521" s="54" t="s">
        <v>1655</v>
      </c>
      <c r="Q521" s="55">
        <v>849662</v>
      </c>
      <c r="R521" s="104"/>
      <c r="S521" s="104"/>
      <c r="T521" s="104"/>
      <c r="U521" s="104"/>
      <c r="V521" s="104"/>
      <c r="W521" s="104"/>
      <c r="X521" s="104">
        <v>120660</v>
      </c>
      <c r="Y521" s="104"/>
      <c r="Z521" s="104"/>
      <c r="AA521" s="104"/>
      <c r="AB521" s="104">
        <v>108594</v>
      </c>
      <c r="AC521" s="104">
        <v>12066</v>
      </c>
      <c r="AD521" s="50" t="s">
        <v>1725</v>
      </c>
      <c r="AE521" s="41"/>
      <c r="AF521" s="41"/>
      <c r="AG521" s="104">
        <v>108594</v>
      </c>
      <c r="AH521" s="41"/>
      <c r="AI521" s="41"/>
      <c r="AJ521" s="85">
        <f t="shared" si="7"/>
        <v>0</v>
      </c>
    </row>
    <row r="522" spans="1:36" x14ac:dyDescent="0.25">
      <c r="A522" s="24">
        <v>514</v>
      </c>
      <c r="B522" s="35" t="s">
        <v>4</v>
      </c>
      <c r="P522" s="54" t="s">
        <v>1656</v>
      </c>
      <c r="Q522" s="55">
        <v>638211.69999999995</v>
      </c>
      <c r="R522" s="104"/>
      <c r="S522" s="104"/>
      <c r="T522" s="104"/>
      <c r="U522" s="104"/>
      <c r="V522" s="104"/>
      <c r="W522" s="104"/>
      <c r="X522" s="104">
        <v>2077</v>
      </c>
      <c r="Y522" s="104"/>
      <c r="Z522" s="104"/>
      <c r="AA522" s="104"/>
      <c r="AB522" s="104">
        <v>1869.3</v>
      </c>
      <c r="AC522" s="104">
        <v>207.7</v>
      </c>
      <c r="AD522" s="50" t="s">
        <v>1725</v>
      </c>
      <c r="AE522" s="41"/>
      <c r="AF522" s="41"/>
      <c r="AG522" s="104">
        <v>1869.3</v>
      </c>
      <c r="AH522" s="41"/>
      <c r="AI522" s="41"/>
      <c r="AJ522" s="85">
        <f t="shared" ref="AJ522:AJ585" si="8">X522-AB522-AC522</f>
        <v>0</v>
      </c>
    </row>
    <row r="523" spans="1:36" x14ac:dyDescent="0.25">
      <c r="A523" s="24">
        <v>515</v>
      </c>
      <c r="B523" s="35" t="s">
        <v>4</v>
      </c>
      <c r="P523" s="54" t="s">
        <v>1657</v>
      </c>
      <c r="Q523" s="55">
        <v>972709</v>
      </c>
      <c r="R523" s="104"/>
      <c r="S523" s="104"/>
      <c r="T523" s="104"/>
      <c r="U523" s="104"/>
      <c r="V523" s="104"/>
      <c r="W523" s="104"/>
      <c r="X523" s="104">
        <v>2077</v>
      </c>
      <c r="Y523" s="104"/>
      <c r="Z523" s="104"/>
      <c r="AA523" s="104"/>
      <c r="AB523" s="104">
        <v>1869.3</v>
      </c>
      <c r="AC523" s="104">
        <v>207.7</v>
      </c>
      <c r="AD523" s="50" t="s">
        <v>1725</v>
      </c>
      <c r="AE523" s="41"/>
      <c r="AF523" s="41"/>
      <c r="AG523" s="104">
        <v>1869.3</v>
      </c>
      <c r="AH523" s="41"/>
      <c r="AI523" s="41"/>
      <c r="AJ523" s="85">
        <f t="shared" si="8"/>
        <v>0</v>
      </c>
    </row>
    <row r="524" spans="1:36" x14ac:dyDescent="0.25">
      <c r="A524" s="24">
        <v>516</v>
      </c>
      <c r="B524" s="35" t="s">
        <v>4</v>
      </c>
      <c r="P524" s="54" t="s">
        <v>1658</v>
      </c>
      <c r="Q524" s="55">
        <v>555200.63</v>
      </c>
      <c r="R524" s="104"/>
      <c r="S524" s="104"/>
      <c r="T524" s="104"/>
      <c r="U524" s="104"/>
      <c r="V524" s="104"/>
      <c r="W524" s="104"/>
      <c r="X524" s="104">
        <v>555200.63</v>
      </c>
      <c r="Y524" s="104"/>
      <c r="Z524" s="104"/>
      <c r="AA524" s="104"/>
      <c r="AB524" s="104">
        <v>0</v>
      </c>
      <c r="AC524" s="104">
        <v>555200.63</v>
      </c>
      <c r="AD524" s="50" t="s">
        <v>1725</v>
      </c>
      <c r="AE524" s="41"/>
      <c r="AF524" s="41"/>
      <c r="AG524" s="104">
        <v>0</v>
      </c>
      <c r="AH524" s="41"/>
      <c r="AI524" s="41"/>
      <c r="AJ524" s="85">
        <f t="shared" si="8"/>
        <v>0</v>
      </c>
    </row>
    <row r="525" spans="1:36" x14ac:dyDescent="0.25">
      <c r="A525" s="24">
        <v>517</v>
      </c>
      <c r="B525" s="35" t="s">
        <v>4</v>
      </c>
      <c r="P525" s="54" t="s">
        <v>1659</v>
      </c>
      <c r="Q525" s="55">
        <v>972709</v>
      </c>
      <c r="R525" s="104"/>
      <c r="S525" s="104"/>
      <c r="T525" s="104"/>
      <c r="U525" s="104"/>
      <c r="V525" s="104"/>
      <c r="W525" s="104"/>
      <c r="X525" s="104">
        <v>2077</v>
      </c>
      <c r="Y525" s="104"/>
      <c r="Z525" s="104"/>
      <c r="AA525" s="104"/>
      <c r="AB525" s="104">
        <v>1869.3</v>
      </c>
      <c r="AC525" s="104">
        <v>207.7</v>
      </c>
      <c r="AD525" s="50" t="s">
        <v>1725</v>
      </c>
      <c r="AE525" s="41"/>
      <c r="AF525" s="41"/>
      <c r="AG525" s="104">
        <v>1869.3</v>
      </c>
      <c r="AH525" s="41"/>
      <c r="AI525" s="41"/>
      <c r="AJ525" s="85">
        <f t="shared" si="8"/>
        <v>0</v>
      </c>
    </row>
    <row r="526" spans="1:36" x14ac:dyDescent="0.25">
      <c r="A526" s="24">
        <v>518</v>
      </c>
      <c r="B526" s="35" t="s">
        <v>4</v>
      </c>
      <c r="P526" s="54" t="s">
        <v>1660</v>
      </c>
      <c r="Q526" s="55">
        <v>569035.56999999995</v>
      </c>
      <c r="R526" s="104"/>
      <c r="S526" s="104"/>
      <c r="T526" s="104"/>
      <c r="U526" s="104"/>
      <c r="V526" s="104"/>
      <c r="W526" s="104"/>
      <c r="X526" s="104">
        <v>569035.56999999995</v>
      </c>
      <c r="Y526" s="104"/>
      <c r="Z526" s="104"/>
      <c r="AA526" s="104"/>
      <c r="AB526" s="104">
        <v>0</v>
      </c>
      <c r="AC526" s="104">
        <v>569035.56999999995</v>
      </c>
      <c r="AD526" s="50" t="s">
        <v>1725</v>
      </c>
      <c r="AE526" s="41"/>
      <c r="AF526" s="41"/>
      <c r="AG526" s="104">
        <v>0</v>
      </c>
      <c r="AH526" s="41"/>
      <c r="AI526" s="41"/>
      <c r="AJ526" s="85">
        <f t="shared" si="8"/>
        <v>0</v>
      </c>
    </row>
    <row r="527" spans="1:36" x14ac:dyDescent="0.25">
      <c r="A527" s="24">
        <v>519</v>
      </c>
      <c r="B527" s="35" t="s">
        <v>4</v>
      </c>
      <c r="P527" s="54" t="s">
        <v>1661</v>
      </c>
      <c r="Q527" s="55">
        <v>892397.5</v>
      </c>
      <c r="R527" s="104"/>
      <c r="S527" s="104"/>
      <c r="T527" s="104"/>
      <c r="U527" s="104"/>
      <c r="V527" s="104"/>
      <c r="W527" s="104"/>
      <c r="X527" s="104">
        <v>892397.5</v>
      </c>
      <c r="Y527" s="104"/>
      <c r="Z527" s="104"/>
      <c r="AA527" s="104"/>
      <c r="AB527" s="104">
        <v>0</v>
      </c>
      <c r="AC527" s="104">
        <v>892397.5</v>
      </c>
      <c r="AD527" s="50" t="s">
        <v>1725</v>
      </c>
      <c r="AE527" s="41"/>
      <c r="AF527" s="41"/>
      <c r="AG527" s="104">
        <v>0</v>
      </c>
      <c r="AH527" s="41"/>
      <c r="AI527" s="41"/>
      <c r="AJ527" s="85">
        <f t="shared" si="8"/>
        <v>0</v>
      </c>
    </row>
    <row r="528" spans="1:36" x14ac:dyDescent="0.25">
      <c r="A528" s="24">
        <v>520</v>
      </c>
      <c r="B528" s="35" t="s">
        <v>4</v>
      </c>
      <c r="P528" s="54" t="s">
        <v>1662</v>
      </c>
      <c r="Q528" s="55">
        <v>892397.5</v>
      </c>
      <c r="R528" s="104"/>
      <c r="S528" s="104"/>
      <c r="T528" s="104"/>
      <c r="U528" s="104"/>
      <c r="V528" s="104"/>
      <c r="W528" s="104"/>
      <c r="X528" s="104">
        <v>892397.5</v>
      </c>
      <c r="Y528" s="104"/>
      <c r="Z528" s="104"/>
      <c r="AA528" s="104"/>
      <c r="AB528" s="104">
        <v>0</v>
      </c>
      <c r="AC528" s="104">
        <v>892397.5</v>
      </c>
      <c r="AD528" s="50" t="s">
        <v>1725</v>
      </c>
      <c r="AE528" s="41"/>
      <c r="AF528" s="41"/>
      <c r="AG528" s="104">
        <v>0</v>
      </c>
      <c r="AH528" s="41"/>
      <c r="AI528" s="41"/>
      <c r="AJ528" s="85">
        <f t="shared" si="8"/>
        <v>0</v>
      </c>
    </row>
    <row r="529" spans="1:36" x14ac:dyDescent="0.25">
      <c r="A529" s="24">
        <v>521</v>
      </c>
      <c r="B529" s="35" t="s">
        <v>4</v>
      </c>
      <c r="P529" s="53" t="s">
        <v>1663</v>
      </c>
      <c r="Q529" s="55">
        <v>53280</v>
      </c>
      <c r="R529" s="104"/>
      <c r="S529" s="104"/>
      <c r="T529" s="104"/>
      <c r="U529" s="104"/>
      <c r="V529" s="104"/>
      <c r="W529" s="104"/>
      <c r="X529" s="104">
        <v>53280</v>
      </c>
      <c r="Y529" s="104"/>
      <c r="Z529" s="104"/>
      <c r="AA529" s="104"/>
      <c r="AB529" s="104">
        <v>47952</v>
      </c>
      <c r="AC529" s="104">
        <v>5328</v>
      </c>
      <c r="AD529" s="50" t="s">
        <v>1726</v>
      </c>
      <c r="AE529" s="41"/>
      <c r="AF529" s="41"/>
      <c r="AG529" s="104">
        <v>47952</v>
      </c>
      <c r="AH529" s="41"/>
      <c r="AI529" s="41"/>
      <c r="AJ529" s="85">
        <f t="shared" si="8"/>
        <v>0</v>
      </c>
    </row>
    <row r="530" spans="1:36" x14ac:dyDescent="0.25">
      <c r="A530" s="24">
        <v>522</v>
      </c>
      <c r="B530" s="35" t="s">
        <v>4</v>
      </c>
      <c r="P530" s="53" t="s">
        <v>1664</v>
      </c>
      <c r="Q530" s="55">
        <v>259520</v>
      </c>
      <c r="R530" s="104"/>
      <c r="S530" s="104"/>
      <c r="T530" s="104"/>
      <c r="U530" s="104"/>
      <c r="V530" s="104"/>
      <c r="W530" s="104"/>
      <c r="X530" s="104">
        <v>259520</v>
      </c>
      <c r="Y530" s="104"/>
      <c r="Z530" s="104"/>
      <c r="AA530" s="104"/>
      <c r="AB530" s="104">
        <v>233568</v>
      </c>
      <c r="AC530" s="104">
        <v>25952</v>
      </c>
      <c r="AD530" s="50" t="s">
        <v>1726</v>
      </c>
      <c r="AE530" s="41"/>
      <c r="AF530" s="41"/>
      <c r="AG530" s="104">
        <v>233568</v>
      </c>
      <c r="AH530" s="41"/>
      <c r="AI530" s="41"/>
      <c r="AJ530" s="85">
        <f t="shared" si="8"/>
        <v>0</v>
      </c>
    </row>
    <row r="531" spans="1:36" x14ac:dyDescent="0.25">
      <c r="A531" s="24">
        <v>523</v>
      </c>
      <c r="B531" s="35" t="s">
        <v>4</v>
      </c>
      <c r="P531" s="53" t="s">
        <v>1665</v>
      </c>
      <c r="Q531" s="55">
        <v>370920</v>
      </c>
      <c r="R531" s="104"/>
      <c r="S531" s="104"/>
      <c r="T531" s="104"/>
      <c r="U531" s="104"/>
      <c r="V531" s="104"/>
      <c r="W531" s="104"/>
      <c r="X531" s="104">
        <v>276120</v>
      </c>
      <c r="Y531" s="104"/>
      <c r="Z531" s="104"/>
      <c r="AA531" s="104"/>
      <c r="AB531" s="104">
        <v>248508</v>
      </c>
      <c r="AC531" s="104">
        <v>27612</v>
      </c>
      <c r="AD531" s="50" t="s">
        <v>1726</v>
      </c>
      <c r="AE531" s="41"/>
      <c r="AF531" s="41"/>
      <c r="AG531" s="104">
        <v>248508</v>
      </c>
      <c r="AH531" s="41"/>
      <c r="AI531" s="41"/>
      <c r="AJ531" s="85">
        <f t="shared" si="8"/>
        <v>0</v>
      </c>
    </row>
    <row r="532" spans="1:36" x14ac:dyDescent="0.25">
      <c r="A532" s="24">
        <v>524</v>
      </c>
      <c r="B532" s="35" t="s">
        <v>4</v>
      </c>
      <c r="P532" s="53" t="s">
        <v>1666</v>
      </c>
      <c r="Q532" s="55">
        <v>301140</v>
      </c>
      <c r="R532" s="104"/>
      <c r="S532" s="104"/>
      <c r="T532" s="104"/>
      <c r="U532" s="104"/>
      <c r="V532" s="104"/>
      <c r="W532" s="104"/>
      <c r="X532" s="104">
        <v>301140</v>
      </c>
      <c r="Y532" s="104"/>
      <c r="Z532" s="104"/>
      <c r="AA532" s="104"/>
      <c r="AB532" s="104">
        <v>271026</v>
      </c>
      <c r="AC532" s="104">
        <v>30114</v>
      </c>
      <c r="AD532" s="50" t="s">
        <v>1726</v>
      </c>
      <c r="AE532" s="41"/>
      <c r="AF532" s="41"/>
      <c r="AG532" s="104">
        <v>271026</v>
      </c>
      <c r="AH532" s="41"/>
      <c r="AI532" s="41"/>
      <c r="AJ532" s="85">
        <f t="shared" si="8"/>
        <v>0</v>
      </c>
    </row>
    <row r="533" spans="1:36" x14ac:dyDescent="0.25">
      <c r="A533" s="24">
        <v>525</v>
      </c>
      <c r="B533" s="35" t="s">
        <v>4</v>
      </c>
      <c r="P533" s="53" t="s">
        <v>1667</v>
      </c>
      <c r="Q533" s="55">
        <v>177200</v>
      </c>
      <c r="R533" s="104"/>
      <c r="S533" s="104"/>
      <c r="T533" s="104"/>
      <c r="U533" s="104"/>
      <c r="V533" s="104"/>
      <c r="W533" s="104"/>
      <c r="X533" s="104">
        <v>177200</v>
      </c>
      <c r="Y533" s="104"/>
      <c r="Z533" s="104"/>
      <c r="AA533" s="104"/>
      <c r="AB533" s="104">
        <v>159480</v>
      </c>
      <c r="AC533" s="104">
        <v>17720</v>
      </c>
      <c r="AD533" s="50" t="s">
        <v>1726</v>
      </c>
      <c r="AE533" s="41"/>
      <c r="AF533" s="41"/>
      <c r="AG533" s="104">
        <v>159480</v>
      </c>
      <c r="AH533" s="41"/>
      <c r="AI533" s="41"/>
      <c r="AJ533" s="85">
        <f t="shared" si="8"/>
        <v>0</v>
      </c>
    </row>
    <row r="534" spans="1:36" x14ac:dyDescent="0.25">
      <c r="A534" s="24">
        <v>526</v>
      </c>
      <c r="B534" s="35" t="s">
        <v>4</v>
      </c>
      <c r="P534" s="53" t="s">
        <v>1668</v>
      </c>
      <c r="Q534" s="55">
        <v>378322.42</v>
      </c>
      <c r="R534" s="104"/>
      <c r="S534" s="104"/>
      <c r="T534" s="104"/>
      <c r="U534" s="104"/>
      <c r="V534" s="104"/>
      <c r="W534" s="104"/>
      <c r="X534" s="104">
        <v>378322.42</v>
      </c>
      <c r="Y534" s="104"/>
      <c r="Z534" s="104"/>
      <c r="AA534" s="104"/>
      <c r="AB534" s="104">
        <v>340490.18</v>
      </c>
      <c r="AC534" s="104">
        <v>37832.239999999998</v>
      </c>
      <c r="AD534" s="50" t="s">
        <v>1726</v>
      </c>
      <c r="AE534" s="41"/>
      <c r="AF534" s="41"/>
      <c r="AG534" s="104">
        <v>340490.18</v>
      </c>
      <c r="AH534" s="41"/>
      <c r="AI534" s="41"/>
      <c r="AJ534" s="85">
        <f t="shared" si="8"/>
        <v>0</v>
      </c>
    </row>
    <row r="535" spans="1:36" x14ac:dyDescent="0.25">
      <c r="A535" s="24">
        <v>527</v>
      </c>
      <c r="B535" s="35" t="s">
        <v>4</v>
      </c>
      <c r="P535" s="53" t="s">
        <v>1669</v>
      </c>
      <c r="Q535" s="55">
        <v>372090</v>
      </c>
      <c r="R535" s="104"/>
      <c r="S535" s="104"/>
      <c r="T535" s="104"/>
      <c r="U535" s="104"/>
      <c r="V535" s="104"/>
      <c r="W535" s="104"/>
      <c r="X535" s="104">
        <v>22440</v>
      </c>
      <c r="Y535" s="104"/>
      <c r="Z535" s="104"/>
      <c r="AA535" s="104"/>
      <c r="AB535" s="104">
        <v>20196</v>
      </c>
      <c r="AC535" s="104">
        <v>2244</v>
      </c>
      <c r="AD535" s="50" t="s">
        <v>1726</v>
      </c>
      <c r="AE535" s="41"/>
      <c r="AF535" s="41"/>
      <c r="AG535" s="104">
        <v>20196</v>
      </c>
      <c r="AH535" s="41"/>
      <c r="AI535" s="41"/>
      <c r="AJ535" s="85">
        <f t="shared" si="8"/>
        <v>0</v>
      </c>
    </row>
    <row r="536" spans="1:36" x14ac:dyDescent="0.25">
      <c r="A536" s="24">
        <v>528</v>
      </c>
      <c r="B536" s="35" t="s">
        <v>4</v>
      </c>
      <c r="P536" s="53" t="s">
        <v>1670</v>
      </c>
      <c r="Q536" s="55">
        <v>146536</v>
      </c>
      <c r="R536" s="104"/>
      <c r="S536" s="104"/>
      <c r="T536" s="104"/>
      <c r="U536" s="104"/>
      <c r="V536" s="104"/>
      <c r="W536" s="104"/>
      <c r="X536" s="104">
        <v>33760</v>
      </c>
      <c r="Y536" s="104"/>
      <c r="Z536" s="104"/>
      <c r="AA536" s="104"/>
      <c r="AB536" s="104">
        <v>30384</v>
      </c>
      <c r="AC536" s="104">
        <v>3376</v>
      </c>
      <c r="AD536" s="50" t="s">
        <v>1726</v>
      </c>
      <c r="AE536" s="41"/>
      <c r="AF536" s="41"/>
      <c r="AG536" s="104">
        <v>30384</v>
      </c>
      <c r="AH536" s="41"/>
      <c r="AI536" s="41"/>
      <c r="AJ536" s="85">
        <f t="shared" si="8"/>
        <v>0</v>
      </c>
    </row>
    <row r="537" spans="1:36" x14ac:dyDescent="0.25">
      <c r="A537" s="24">
        <v>529</v>
      </c>
      <c r="B537" s="35" t="s">
        <v>4</v>
      </c>
      <c r="P537" s="54" t="s">
        <v>1671</v>
      </c>
      <c r="Q537" s="55">
        <v>18900</v>
      </c>
      <c r="R537" s="104"/>
      <c r="S537" s="104"/>
      <c r="T537" s="104"/>
      <c r="U537" s="104"/>
      <c r="V537" s="104"/>
      <c r="W537" s="104"/>
      <c r="X537" s="104">
        <v>18900</v>
      </c>
      <c r="Y537" s="104"/>
      <c r="Z537" s="104"/>
      <c r="AA537" s="104"/>
      <c r="AB537" s="104">
        <v>17010</v>
      </c>
      <c r="AC537" s="104">
        <v>1890</v>
      </c>
      <c r="AD537" s="50" t="s">
        <v>1727</v>
      </c>
      <c r="AE537" s="41"/>
      <c r="AF537" s="41"/>
      <c r="AG537" s="104">
        <v>17010</v>
      </c>
      <c r="AH537" s="41"/>
      <c r="AI537" s="41"/>
      <c r="AJ537" s="85">
        <f t="shared" si="8"/>
        <v>0</v>
      </c>
    </row>
    <row r="538" spans="1:36" x14ac:dyDescent="0.25">
      <c r="A538" s="24">
        <v>530</v>
      </c>
      <c r="B538" s="35" t="s">
        <v>4</v>
      </c>
      <c r="P538" s="54" t="s">
        <v>1672</v>
      </c>
      <c r="Q538" s="55">
        <v>223319.01</v>
      </c>
      <c r="R538" s="104"/>
      <c r="S538" s="104"/>
      <c r="T538" s="104"/>
      <c r="U538" s="104"/>
      <c r="V538" s="104"/>
      <c r="W538" s="104"/>
      <c r="X538" s="104">
        <v>111659.5</v>
      </c>
      <c r="Y538" s="104"/>
      <c r="Z538" s="104"/>
      <c r="AA538" s="104"/>
      <c r="AB538" s="104">
        <v>100493.55</v>
      </c>
      <c r="AC538" s="104">
        <v>11165.95</v>
      </c>
      <c r="AD538" s="50" t="s">
        <v>1727</v>
      </c>
      <c r="AE538" s="41"/>
      <c r="AF538" s="41"/>
      <c r="AG538" s="104">
        <v>212153.06</v>
      </c>
      <c r="AH538" s="41"/>
      <c r="AI538" s="41"/>
      <c r="AJ538" s="85">
        <f t="shared" si="8"/>
        <v>0</v>
      </c>
    </row>
    <row r="539" spans="1:36" x14ac:dyDescent="0.25">
      <c r="A539" s="24">
        <v>531</v>
      </c>
      <c r="B539" s="35" t="s">
        <v>4</v>
      </c>
      <c r="P539" s="54" t="s">
        <v>1673</v>
      </c>
      <c r="Q539" s="55">
        <v>803805.23</v>
      </c>
      <c r="R539" s="104"/>
      <c r="S539" s="104"/>
      <c r="T539" s="104"/>
      <c r="U539" s="104"/>
      <c r="V539" s="104"/>
      <c r="W539" s="104"/>
      <c r="X539" s="104">
        <v>803805.23</v>
      </c>
      <c r="Y539" s="104"/>
      <c r="Z539" s="104"/>
      <c r="AA539" s="104"/>
      <c r="AB539" s="104">
        <v>401902.61</v>
      </c>
      <c r="AC539" s="104">
        <v>401902.62</v>
      </c>
      <c r="AD539" s="50" t="s">
        <v>1727</v>
      </c>
      <c r="AE539" s="41"/>
      <c r="AF539" s="41"/>
      <c r="AG539" s="104">
        <v>401902.61</v>
      </c>
      <c r="AH539" s="41"/>
      <c r="AI539" s="41"/>
      <c r="AJ539" s="85">
        <f t="shared" si="8"/>
        <v>0</v>
      </c>
    </row>
    <row r="540" spans="1:36" x14ac:dyDescent="0.25">
      <c r="A540" s="24">
        <v>532</v>
      </c>
      <c r="B540" s="35" t="s">
        <v>4</v>
      </c>
      <c r="P540" s="54" t="s">
        <v>1674</v>
      </c>
      <c r="Q540" s="55">
        <v>22440</v>
      </c>
      <c r="R540" s="104"/>
      <c r="S540" s="104"/>
      <c r="T540" s="104"/>
      <c r="U540" s="104"/>
      <c r="V540" s="104"/>
      <c r="W540" s="104"/>
      <c r="X540" s="104">
        <v>22440</v>
      </c>
      <c r="Y540" s="104"/>
      <c r="Z540" s="104"/>
      <c r="AA540" s="104"/>
      <c r="AB540" s="104">
        <v>20196</v>
      </c>
      <c r="AC540" s="104">
        <v>2244</v>
      </c>
      <c r="AD540" s="50" t="s">
        <v>1728</v>
      </c>
      <c r="AE540" s="41"/>
      <c r="AF540" s="41"/>
      <c r="AG540" s="104">
        <v>20196</v>
      </c>
      <c r="AH540" s="41"/>
      <c r="AI540" s="41"/>
      <c r="AJ540" s="85">
        <f t="shared" si="8"/>
        <v>0</v>
      </c>
    </row>
    <row r="541" spans="1:36" x14ac:dyDescent="0.25">
      <c r="A541" s="24">
        <v>533</v>
      </c>
      <c r="B541" s="35" t="s">
        <v>4</v>
      </c>
      <c r="P541" s="54" t="s">
        <v>1675</v>
      </c>
      <c r="Q541" s="55">
        <v>22440</v>
      </c>
      <c r="R541" s="104"/>
      <c r="S541" s="104"/>
      <c r="T541" s="104"/>
      <c r="U541" s="104"/>
      <c r="V541" s="104"/>
      <c r="W541" s="104"/>
      <c r="X541" s="104">
        <v>22440</v>
      </c>
      <c r="Y541" s="104"/>
      <c r="Z541" s="104"/>
      <c r="AA541" s="104"/>
      <c r="AB541" s="104">
        <v>20196</v>
      </c>
      <c r="AC541" s="104">
        <v>2244</v>
      </c>
      <c r="AD541" s="50" t="s">
        <v>1728</v>
      </c>
      <c r="AE541" s="41"/>
      <c r="AF541" s="41"/>
      <c r="AG541" s="104">
        <v>20196</v>
      </c>
      <c r="AH541" s="41"/>
      <c r="AI541" s="41"/>
      <c r="AJ541" s="85">
        <f t="shared" si="8"/>
        <v>0</v>
      </c>
    </row>
    <row r="542" spans="1:36" x14ac:dyDescent="0.25">
      <c r="A542" s="24">
        <v>534</v>
      </c>
      <c r="B542" s="35" t="s">
        <v>4</v>
      </c>
      <c r="P542" s="54" t="s">
        <v>1676</v>
      </c>
      <c r="Q542" s="55">
        <v>22440</v>
      </c>
      <c r="R542" s="104"/>
      <c r="S542" s="104"/>
      <c r="T542" s="104"/>
      <c r="U542" s="104"/>
      <c r="V542" s="104"/>
      <c r="W542" s="104"/>
      <c r="X542" s="104">
        <v>22440</v>
      </c>
      <c r="Y542" s="104"/>
      <c r="Z542" s="104"/>
      <c r="AA542" s="104"/>
      <c r="AB542" s="104">
        <v>20196</v>
      </c>
      <c r="AC542" s="104">
        <v>2244</v>
      </c>
      <c r="AD542" s="50" t="s">
        <v>1728</v>
      </c>
      <c r="AE542" s="41"/>
      <c r="AF542" s="41"/>
      <c r="AG542" s="104">
        <v>20196</v>
      </c>
      <c r="AH542" s="41"/>
      <c r="AI542" s="41"/>
      <c r="AJ542" s="85">
        <f t="shared" si="8"/>
        <v>0</v>
      </c>
    </row>
    <row r="543" spans="1:36" x14ac:dyDescent="0.25">
      <c r="A543" s="24">
        <v>535</v>
      </c>
      <c r="B543" s="35" t="s">
        <v>4</v>
      </c>
      <c r="P543" s="54" t="s">
        <v>1677</v>
      </c>
      <c r="Q543" s="55">
        <v>6420</v>
      </c>
      <c r="R543" s="104"/>
      <c r="S543" s="104"/>
      <c r="T543" s="104"/>
      <c r="U543" s="104"/>
      <c r="V543" s="104"/>
      <c r="W543" s="104"/>
      <c r="X543" s="104">
        <v>6420</v>
      </c>
      <c r="Y543" s="104"/>
      <c r="Z543" s="104"/>
      <c r="AA543" s="104"/>
      <c r="AB543" s="104">
        <v>5778</v>
      </c>
      <c r="AC543" s="104">
        <v>642</v>
      </c>
      <c r="AD543" s="50" t="s">
        <v>1728</v>
      </c>
      <c r="AE543" s="41"/>
      <c r="AF543" s="41"/>
      <c r="AG543" s="104">
        <v>5778</v>
      </c>
      <c r="AH543" s="41"/>
      <c r="AI543" s="41"/>
      <c r="AJ543" s="85">
        <f t="shared" si="8"/>
        <v>0</v>
      </c>
    </row>
    <row r="544" spans="1:36" x14ac:dyDescent="0.25">
      <c r="A544" s="24">
        <v>536</v>
      </c>
      <c r="B544" s="35" t="s">
        <v>4</v>
      </c>
      <c r="P544" s="54" t="s">
        <v>1678</v>
      </c>
      <c r="Q544" s="55">
        <v>34189</v>
      </c>
      <c r="R544" s="104"/>
      <c r="S544" s="104"/>
      <c r="T544" s="104"/>
      <c r="U544" s="104"/>
      <c r="V544" s="104"/>
      <c r="W544" s="104"/>
      <c r="X544" s="104">
        <v>34189</v>
      </c>
      <c r="Y544" s="104"/>
      <c r="Z544" s="104"/>
      <c r="AA544" s="104"/>
      <c r="AB544" s="104">
        <v>30770.1</v>
      </c>
      <c r="AC544" s="104">
        <v>3418.9</v>
      </c>
      <c r="AD544" s="50" t="s">
        <v>1728</v>
      </c>
      <c r="AE544" s="41"/>
      <c r="AF544" s="41"/>
      <c r="AG544" s="104">
        <v>30770.1</v>
      </c>
      <c r="AH544" s="41"/>
      <c r="AI544" s="41"/>
      <c r="AJ544" s="85">
        <f t="shared" si="8"/>
        <v>0</v>
      </c>
    </row>
    <row r="545" spans="1:36" x14ac:dyDescent="0.25">
      <c r="A545" s="24">
        <v>537</v>
      </c>
      <c r="B545" s="35" t="s">
        <v>4</v>
      </c>
      <c r="P545" s="54" t="s">
        <v>1679</v>
      </c>
      <c r="Q545" s="55">
        <v>59143</v>
      </c>
      <c r="R545" s="104"/>
      <c r="S545" s="104"/>
      <c r="T545" s="104"/>
      <c r="U545" s="104"/>
      <c r="V545" s="104"/>
      <c r="W545" s="104"/>
      <c r="X545" s="104">
        <v>59143</v>
      </c>
      <c r="Y545" s="104"/>
      <c r="Z545" s="104"/>
      <c r="AA545" s="104"/>
      <c r="AB545" s="104">
        <v>53228.7</v>
      </c>
      <c r="AC545" s="104">
        <v>5914.3</v>
      </c>
      <c r="AD545" s="50" t="s">
        <v>1729</v>
      </c>
      <c r="AE545" s="41"/>
      <c r="AF545" s="41"/>
      <c r="AG545" s="104">
        <v>53228.7</v>
      </c>
      <c r="AH545" s="41"/>
      <c r="AI545" s="41"/>
      <c r="AJ545" s="85">
        <f t="shared" si="8"/>
        <v>0</v>
      </c>
    </row>
    <row r="546" spans="1:36" x14ac:dyDescent="0.25">
      <c r="A546" s="24">
        <v>538</v>
      </c>
      <c r="B546" s="35" t="s">
        <v>4</v>
      </c>
      <c r="P546" s="54" t="s">
        <v>1680</v>
      </c>
      <c r="Q546" s="55">
        <v>18900</v>
      </c>
      <c r="R546" s="104"/>
      <c r="S546" s="104"/>
      <c r="T546" s="104"/>
      <c r="U546" s="104"/>
      <c r="V546" s="104"/>
      <c r="W546" s="104"/>
      <c r="X546" s="104">
        <v>18900</v>
      </c>
      <c r="Y546" s="104"/>
      <c r="Z546" s="104"/>
      <c r="AA546" s="104"/>
      <c r="AB546" s="104">
        <v>17010</v>
      </c>
      <c r="AC546" s="104">
        <v>1890</v>
      </c>
      <c r="AD546" s="50" t="s">
        <v>1729</v>
      </c>
      <c r="AE546" s="41"/>
      <c r="AF546" s="41"/>
      <c r="AG546" s="104">
        <v>17010</v>
      </c>
      <c r="AH546" s="41"/>
      <c r="AI546" s="41"/>
      <c r="AJ546" s="85">
        <f t="shared" si="8"/>
        <v>0</v>
      </c>
    </row>
    <row r="547" spans="1:36" x14ac:dyDescent="0.25">
      <c r="A547" s="24">
        <v>539</v>
      </c>
      <c r="B547" s="35" t="s">
        <v>4</v>
      </c>
      <c r="P547" s="54" t="s">
        <v>1681</v>
      </c>
      <c r="Q547" s="55">
        <v>18900</v>
      </c>
      <c r="R547" s="104"/>
      <c r="S547" s="104"/>
      <c r="T547" s="104"/>
      <c r="U547" s="104"/>
      <c r="V547" s="104"/>
      <c r="W547" s="104"/>
      <c r="X547" s="104">
        <v>18900</v>
      </c>
      <c r="Y547" s="104"/>
      <c r="Z547" s="104"/>
      <c r="AA547" s="104"/>
      <c r="AB547" s="104">
        <v>17010</v>
      </c>
      <c r="AC547" s="104">
        <v>1890</v>
      </c>
      <c r="AD547" s="50" t="s">
        <v>1730</v>
      </c>
      <c r="AE547" s="41"/>
      <c r="AF547" s="41"/>
      <c r="AG547" s="104">
        <v>17010</v>
      </c>
      <c r="AH547" s="41"/>
      <c r="AI547" s="41"/>
      <c r="AJ547" s="85">
        <f t="shared" si="8"/>
        <v>0</v>
      </c>
    </row>
    <row r="548" spans="1:36" x14ac:dyDescent="0.25">
      <c r="A548" s="24">
        <v>540</v>
      </c>
      <c r="B548" s="35" t="s">
        <v>4</v>
      </c>
      <c r="P548" s="54" t="s">
        <v>1682</v>
      </c>
      <c r="Q548" s="55">
        <v>301140</v>
      </c>
      <c r="R548" s="104"/>
      <c r="S548" s="104"/>
      <c r="T548" s="104"/>
      <c r="U548" s="104"/>
      <c r="V548" s="104"/>
      <c r="W548" s="104"/>
      <c r="X548" s="104">
        <v>301140</v>
      </c>
      <c r="Y548" s="104"/>
      <c r="Z548" s="104"/>
      <c r="AA548" s="104"/>
      <c r="AB548" s="104">
        <v>150570</v>
      </c>
      <c r="AC548" s="104">
        <v>150570</v>
      </c>
      <c r="AD548" s="50" t="s">
        <v>1730</v>
      </c>
      <c r="AE548" s="41"/>
      <c r="AF548" s="41"/>
      <c r="AG548" s="104">
        <v>150570</v>
      </c>
      <c r="AH548" s="41"/>
      <c r="AI548" s="41"/>
      <c r="AJ548" s="85">
        <f t="shared" si="8"/>
        <v>0</v>
      </c>
    </row>
    <row r="549" spans="1:36" x14ac:dyDescent="0.25">
      <c r="A549" s="24">
        <v>541</v>
      </c>
      <c r="B549" s="35" t="s">
        <v>4</v>
      </c>
      <c r="P549" s="54" t="s">
        <v>1683</v>
      </c>
      <c r="Q549" s="55">
        <v>585017.63</v>
      </c>
      <c r="R549" s="104"/>
      <c r="S549" s="104"/>
      <c r="T549" s="104"/>
      <c r="U549" s="104"/>
      <c r="V549" s="104"/>
      <c r="W549" s="104"/>
      <c r="X549" s="104">
        <v>15996</v>
      </c>
      <c r="Y549" s="104"/>
      <c r="Z549" s="104"/>
      <c r="AA549" s="104"/>
      <c r="AB549" s="104">
        <v>14396.4</v>
      </c>
      <c r="AC549" s="104">
        <v>1599.6</v>
      </c>
      <c r="AD549" s="50" t="s">
        <v>1731</v>
      </c>
      <c r="AE549" s="41"/>
      <c r="AF549" s="41"/>
      <c r="AG549" s="104">
        <v>14396.4</v>
      </c>
      <c r="AH549" s="41"/>
      <c r="AI549" s="41"/>
      <c r="AJ549" s="85">
        <f t="shared" si="8"/>
        <v>0</v>
      </c>
    </row>
    <row r="550" spans="1:36" x14ac:dyDescent="0.25">
      <c r="A550" s="24">
        <v>542</v>
      </c>
      <c r="B550" s="35" t="s">
        <v>4</v>
      </c>
      <c r="P550" s="54" t="s">
        <v>1684</v>
      </c>
      <c r="Q550" s="55">
        <v>18900</v>
      </c>
      <c r="R550" s="104"/>
      <c r="S550" s="104"/>
      <c r="T550" s="104"/>
      <c r="U550" s="104"/>
      <c r="V550" s="104"/>
      <c r="W550" s="104"/>
      <c r="X550" s="104">
        <v>18900</v>
      </c>
      <c r="Y550" s="104"/>
      <c r="Z550" s="104"/>
      <c r="AA550" s="104"/>
      <c r="AB550" s="104">
        <v>17010</v>
      </c>
      <c r="AC550" s="104">
        <v>1890</v>
      </c>
      <c r="AD550" s="50" t="s">
        <v>1731</v>
      </c>
      <c r="AE550" s="41"/>
      <c r="AF550" s="41"/>
      <c r="AG550" s="104">
        <v>17010</v>
      </c>
      <c r="AH550" s="41"/>
      <c r="AI550" s="41"/>
      <c r="AJ550" s="85">
        <f t="shared" si="8"/>
        <v>0</v>
      </c>
    </row>
    <row r="551" spans="1:36" x14ac:dyDescent="0.25">
      <c r="A551" s="24">
        <v>543</v>
      </c>
      <c r="B551" s="35" t="s">
        <v>4</v>
      </c>
      <c r="P551" s="54" t="s">
        <v>1685</v>
      </c>
      <c r="Q551" s="55">
        <v>3110010</v>
      </c>
      <c r="R551" s="104"/>
      <c r="S551" s="104"/>
      <c r="T551" s="104"/>
      <c r="U551" s="104"/>
      <c r="V551" s="104"/>
      <c r="W551" s="104"/>
      <c r="X551" s="104">
        <v>3110010</v>
      </c>
      <c r="Y551" s="104"/>
      <c r="Z551" s="104"/>
      <c r="AA551" s="104"/>
      <c r="AB551" s="104">
        <v>1555005</v>
      </c>
      <c r="AC551" s="104">
        <v>1555005</v>
      </c>
      <c r="AD551" s="50" t="s">
        <v>1731</v>
      </c>
      <c r="AE551" s="41"/>
      <c r="AF551" s="41"/>
      <c r="AG551" s="104">
        <v>1555005</v>
      </c>
      <c r="AH551" s="41"/>
      <c r="AI551" s="41"/>
      <c r="AJ551" s="85">
        <f t="shared" si="8"/>
        <v>0</v>
      </c>
    </row>
    <row r="552" spans="1:36" x14ac:dyDescent="0.25">
      <c r="A552" s="24">
        <v>544</v>
      </c>
      <c r="B552" s="35" t="s">
        <v>4</v>
      </c>
      <c r="P552" s="53" t="s">
        <v>1686</v>
      </c>
      <c r="Q552" s="51">
        <v>49459</v>
      </c>
      <c r="R552" s="104"/>
      <c r="S552" s="104"/>
      <c r="T552" s="104"/>
      <c r="U552" s="104"/>
      <c r="V552" s="104"/>
      <c r="W552" s="104"/>
      <c r="X552" s="104">
        <v>49459</v>
      </c>
      <c r="Y552" s="104"/>
      <c r="Z552" s="104"/>
      <c r="AA552" s="104"/>
      <c r="AB552" s="104">
        <v>39567.199999999997</v>
      </c>
      <c r="AC552" s="104">
        <v>9891.7999999999993</v>
      </c>
      <c r="AD552" s="50" t="s">
        <v>1732</v>
      </c>
      <c r="AE552" s="41"/>
      <c r="AF552" s="41"/>
      <c r="AG552" s="104">
        <v>39567.199999999997</v>
      </c>
      <c r="AH552" s="41"/>
      <c r="AI552" s="41"/>
      <c r="AJ552" s="85">
        <f t="shared" si="8"/>
        <v>0</v>
      </c>
    </row>
    <row r="553" spans="1:36" x14ac:dyDescent="0.25">
      <c r="A553" s="24">
        <v>545</v>
      </c>
      <c r="B553" s="35" t="s">
        <v>4</v>
      </c>
      <c r="P553" s="53" t="s">
        <v>1687</v>
      </c>
      <c r="Q553" s="51">
        <v>86850</v>
      </c>
      <c r="R553" s="104"/>
      <c r="S553" s="104"/>
      <c r="T553" s="104"/>
      <c r="U553" s="104"/>
      <c r="V553" s="104"/>
      <c r="W553" s="104"/>
      <c r="X553" s="104">
        <v>86850</v>
      </c>
      <c r="Y553" s="104"/>
      <c r="Z553" s="104"/>
      <c r="AA553" s="104"/>
      <c r="AB553" s="104">
        <v>69480</v>
      </c>
      <c r="AC553" s="104">
        <v>17370</v>
      </c>
      <c r="AD553" s="50" t="s">
        <v>1732</v>
      </c>
      <c r="AE553" s="41"/>
      <c r="AF553" s="41"/>
      <c r="AG553" s="104">
        <v>69480</v>
      </c>
      <c r="AH553" s="41"/>
      <c r="AI553" s="41"/>
      <c r="AJ553" s="85">
        <f t="shared" si="8"/>
        <v>0</v>
      </c>
    </row>
    <row r="554" spans="1:36" x14ac:dyDescent="0.25">
      <c r="A554" s="24">
        <v>546</v>
      </c>
      <c r="B554" s="35" t="s">
        <v>4</v>
      </c>
      <c r="P554" s="53" t="s">
        <v>1688</v>
      </c>
      <c r="Q554" s="51">
        <v>22440</v>
      </c>
      <c r="R554" s="104"/>
      <c r="S554" s="104"/>
      <c r="T554" s="104"/>
      <c r="U554" s="104"/>
      <c r="V554" s="104"/>
      <c r="W554" s="104"/>
      <c r="X554" s="104">
        <v>22440</v>
      </c>
      <c r="Y554" s="104"/>
      <c r="Z554" s="104"/>
      <c r="AA554" s="104"/>
      <c r="AB554" s="104">
        <v>17952</v>
      </c>
      <c r="AC554" s="104">
        <v>4488</v>
      </c>
      <c r="AD554" s="50" t="s">
        <v>1732</v>
      </c>
      <c r="AE554" s="41"/>
      <c r="AF554" s="41"/>
      <c r="AG554" s="104">
        <v>17952</v>
      </c>
      <c r="AH554" s="41"/>
      <c r="AI554" s="41"/>
      <c r="AJ554" s="85">
        <f t="shared" si="8"/>
        <v>0</v>
      </c>
    </row>
    <row r="555" spans="1:36" x14ac:dyDescent="0.25">
      <c r="A555" s="24">
        <v>547</v>
      </c>
      <c r="B555" s="35" t="s">
        <v>4</v>
      </c>
      <c r="P555" s="53" t="s">
        <v>1689</v>
      </c>
      <c r="Q555" s="51">
        <v>22440</v>
      </c>
      <c r="R555" s="104"/>
      <c r="S555" s="104"/>
      <c r="T555" s="104"/>
      <c r="U555" s="104"/>
      <c r="V555" s="104"/>
      <c r="W555" s="104"/>
      <c r="X555" s="104">
        <v>22440</v>
      </c>
      <c r="Y555" s="104"/>
      <c r="Z555" s="104"/>
      <c r="AA555" s="104"/>
      <c r="AB555" s="104">
        <v>17952</v>
      </c>
      <c r="AC555" s="104">
        <v>4488</v>
      </c>
      <c r="AD555" s="50" t="s">
        <v>1732</v>
      </c>
      <c r="AE555" s="41"/>
      <c r="AF555" s="41"/>
      <c r="AG555" s="104">
        <v>17952</v>
      </c>
      <c r="AH555" s="41"/>
      <c r="AI555" s="41"/>
      <c r="AJ555" s="85">
        <f t="shared" si="8"/>
        <v>0</v>
      </c>
    </row>
    <row r="556" spans="1:36" x14ac:dyDescent="0.25">
      <c r="A556" s="24">
        <v>548</v>
      </c>
      <c r="B556" s="35" t="s">
        <v>4</v>
      </c>
      <c r="P556" s="53" t="s">
        <v>1690</v>
      </c>
      <c r="Q556" s="51">
        <v>22440</v>
      </c>
      <c r="R556" s="104"/>
      <c r="S556" s="104"/>
      <c r="T556" s="104"/>
      <c r="U556" s="104"/>
      <c r="V556" s="104"/>
      <c r="W556" s="104"/>
      <c r="X556" s="104">
        <v>22440</v>
      </c>
      <c r="Y556" s="104"/>
      <c r="Z556" s="104"/>
      <c r="AA556" s="104"/>
      <c r="AB556" s="104">
        <v>17952</v>
      </c>
      <c r="AC556" s="104">
        <v>4488</v>
      </c>
      <c r="AD556" s="50" t="s">
        <v>1732</v>
      </c>
      <c r="AE556" s="41"/>
      <c r="AF556" s="41"/>
      <c r="AG556" s="104">
        <v>17952</v>
      </c>
      <c r="AH556" s="41"/>
      <c r="AI556" s="41"/>
      <c r="AJ556" s="85">
        <f t="shared" si="8"/>
        <v>0</v>
      </c>
    </row>
    <row r="557" spans="1:36" x14ac:dyDescent="0.25">
      <c r="A557" s="24">
        <v>549</v>
      </c>
      <c r="B557" s="35" t="s">
        <v>4</v>
      </c>
      <c r="P557" s="53" t="s">
        <v>1691</v>
      </c>
      <c r="Q557" s="51">
        <v>22440</v>
      </c>
      <c r="R557" s="104"/>
      <c r="S557" s="104"/>
      <c r="T557" s="104"/>
      <c r="U557" s="104"/>
      <c r="V557" s="104"/>
      <c r="W557" s="104"/>
      <c r="X557" s="104">
        <v>22440</v>
      </c>
      <c r="Y557" s="104"/>
      <c r="Z557" s="104"/>
      <c r="AA557" s="104"/>
      <c r="AB557" s="104">
        <v>17952</v>
      </c>
      <c r="AC557" s="104">
        <v>4488</v>
      </c>
      <c r="AD557" s="50" t="s">
        <v>1732</v>
      </c>
      <c r="AE557" s="41"/>
      <c r="AF557" s="41"/>
      <c r="AG557" s="104">
        <v>17952</v>
      </c>
      <c r="AH557" s="41"/>
      <c r="AI557" s="41"/>
      <c r="AJ557" s="85">
        <f t="shared" si="8"/>
        <v>0</v>
      </c>
    </row>
    <row r="558" spans="1:36" x14ac:dyDescent="0.25">
      <c r="A558" s="24">
        <v>550</v>
      </c>
      <c r="B558" s="35" t="s">
        <v>4</v>
      </c>
      <c r="P558" s="53" t="s">
        <v>1692</v>
      </c>
      <c r="Q558" s="51">
        <v>618488</v>
      </c>
      <c r="R558" s="104"/>
      <c r="S558" s="104"/>
      <c r="T558" s="104"/>
      <c r="U558" s="104"/>
      <c r="V558" s="104"/>
      <c r="W558" s="104"/>
      <c r="X558" s="104">
        <v>618488</v>
      </c>
      <c r="Y558" s="104"/>
      <c r="Z558" s="104"/>
      <c r="AA558" s="104"/>
      <c r="AB558" s="104">
        <v>494790.40000000002</v>
      </c>
      <c r="AC558" s="104">
        <v>123697.60000000001</v>
      </c>
      <c r="AD558" s="50" t="s">
        <v>1733</v>
      </c>
      <c r="AE558" s="41"/>
      <c r="AF558" s="41"/>
      <c r="AG558" s="104">
        <v>494790.40000000002</v>
      </c>
      <c r="AH558" s="41"/>
      <c r="AI558" s="41"/>
      <c r="AJ558" s="85">
        <f t="shared" si="8"/>
        <v>0</v>
      </c>
    </row>
    <row r="559" spans="1:36" x14ac:dyDescent="0.25">
      <c r="A559" s="24">
        <v>551</v>
      </c>
      <c r="B559" s="35" t="s">
        <v>4</v>
      </c>
      <c r="P559" s="53" t="s">
        <v>1693</v>
      </c>
      <c r="Q559" s="51">
        <v>555200</v>
      </c>
      <c r="R559" s="104"/>
      <c r="S559" s="104"/>
      <c r="T559" s="104"/>
      <c r="U559" s="104"/>
      <c r="V559" s="104"/>
      <c r="W559" s="104"/>
      <c r="X559" s="104">
        <v>555200</v>
      </c>
      <c r="Y559" s="104"/>
      <c r="Z559" s="104"/>
      <c r="AA559" s="104"/>
      <c r="AB559" s="104">
        <v>388640</v>
      </c>
      <c r="AC559" s="104">
        <v>166560</v>
      </c>
      <c r="AD559" s="50" t="s">
        <v>1733</v>
      </c>
      <c r="AE559" s="41"/>
      <c r="AF559" s="41"/>
      <c r="AG559" s="104">
        <v>388640</v>
      </c>
      <c r="AH559" s="41"/>
      <c r="AI559" s="41"/>
      <c r="AJ559" s="85">
        <f t="shared" si="8"/>
        <v>0</v>
      </c>
    </row>
    <row r="560" spans="1:36" x14ac:dyDescent="0.25">
      <c r="A560" s="24">
        <v>552</v>
      </c>
      <c r="B560" s="35" t="s">
        <v>4</v>
      </c>
      <c r="P560" s="53" t="s">
        <v>1694</v>
      </c>
      <c r="Q560" s="51">
        <v>438569</v>
      </c>
      <c r="R560" s="104"/>
      <c r="S560" s="104"/>
      <c r="T560" s="104"/>
      <c r="U560" s="104"/>
      <c r="V560" s="104"/>
      <c r="W560" s="104"/>
      <c r="X560" s="104">
        <v>438569</v>
      </c>
      <c r="Y560" s="104"/>
      <c r="Z560" s="104"/>
      <c r="AA560" s="104"/>
      <c r="AB560" s="104">
        <v>350855.2</v>
      </c>
      <c r="AC560" s="104">
        <v>87713.8</v>
      </c>
      <c r="AD560" s="50" t="s">
        <v>1733</v>
      </c>
      <c r="AE560" s="41"/>
      <c r="AF560" s="41"/>
      <c r="AG560" s="104">
        <v>350855.2</v>
      </c>
      <c r="AH560" s="41"/>
      <c r="AI560" s="41"/>
      <c r="AJ560" s="85">
        <f t="shared" si="8"/>
        <v>0</v>
      </c>
    </row>
    <row r="561" spans="1:36" x14ac:dyDescent="0.25">
      <c r="A561" s="24">
        <v>553</v>
      </c>
      <c r="B561" s="35" t="s">
        <v>4</v>
      </c>
      <c r="P561" s="53" t="s">
        <v>1695</v>
      </c>
      <c r="Q561" s="51">
        <v>815950</v>
      </c>
      <c r="R561" s="104"/>
      <c r="S561" s="104"/>
      <c r="T561" s="104"/>
      <c r="U561" s="104"/>
      <c r="V561" s="104"/>
      <c r="W561" s="104"/>
      <c r="X561" s="104">
        <v>815950</v>
      </c>
      <c r="Y561" s="104"/>
      <c r="Z561" s="104"/>
      <c r="AA561" s="104"/>
      <c r="AB561" s="104">
        <v>652760</v>
      </c>
      <c r="AC561" s="104">
        <v>163190</v>
      </c>
      <c r="AD561" s="50" t="s">
        <v>1733</v>
      </c>
      <c r="AE561" s="41"/>
      <c r="AF561" s="41"/>
      <c r="AG561" s="104">
        <v>652760</v>
      </c>
      <c r="AH561" s="41"/>
      <c r="AI561" s="41"/>
      <c r="AJ561" s="85">
        <f t="shared" si="8"/>
        <v>0</v>
      </c>
    </row>
    <row r="562" spans="1:36" x14ac:dyDescent="0.25">
      <c r="A562" s="24">
        <v>554</v>
      </c>
      <c r="B562" s="35" t="s">
        <v>4</v>
      </c>
      <c r="P562" s="53" t="s">
        <v>1696</v>
      </c>
      <c r="Q562" s="51">
        <v>332109</v>
      </c>
      <c r="R562" s="104"/>
      <c r="S562" s="104"/>
      <c r="T562" s="104"/>
      <c r="U562" s="104"/>
      <c r="V562" s="104"/>
      <c r="W562" s="104"/>
      <c r="X562" s="104">
        <v>332109</v>
      </c>
      <c r="Y562" s="104"/>
      <c r="Z562" s="104"/>
      <c r="AA562" s="104"/>
      <c r="AB562" s="104">
        <v>265687.2</v>
      </c>
      <c r="AC562" s="104">
        <v>66421.8</v>
      </c>
      <c r="AD562" s="50" t="s">
        <v>1733</v>
      </c>
      <c r="AE562" s="41"/>
      <c r="AF562" s="41"/>
      <c r="AG562" s="104">
        <v>265687.2</v>
      </c>
      <c r="AH562" s="41"/>
      <c r="AI562" s="41"/>
      <c r="AJ562" s="85">
        <f t="shared" si="8"/>
        <v>0</v>
      </c>
    </row>
    <row r="563" spans="1:36" x14ac:dyDescent="0.25">
      <c r="A563" s="24">
        <v>555</v>
      </c>
      <c r="B563" s="35" t="s">
        <v>4</v>
      </c>
      <c r="P563" s="53" t="s">
        <v>1697</v>
      </c>
      <c r="Q563" s="51">
        <v>109692</v>
      </c>
      <c r="R563" s="104"/>
      <c r="S563" s="104"/>
      <c r="T563" s="104"/>
      <c r="U563" s="104"/>
      <c r="V563" s="104"/>
      <c r="W563" s="104"/>
      <c r="X563" s="104">
        <v>109692</v>
      </c>
      <c r="Y563" s="104"/>
      <c r="Z563" s="104"/>
      <c r="AA563" s="104"/>
      <c r="AB563" s="104">
        <v>87753.600000000006</v>
      </c>
      <c r="AC563" s="104">
        <v>21938.400000000001</v>
      </c>
      <c r="AD563" s="50" t="s">
        <v>1733</v>
      </c>
      <c r="AE563" s="41"/>
      <c r="AF563" s="41"/>
      <c r="AG563" s="104">
        <v>87753.600000000006</v>
      </c>
      <c r="AH563" s="41"/>
      <c r="AI563" s="41"/>
      <c r="AJ563" s="85">
        <f t="shared" si="8"/>
        <v>0</v>
      </c>
    </row>
    <row r="564" spans="1:36" x14ac:dyDescent="0.25">
      <c r="A564" s="24">
        <v>556</v>
      </c>
      <c r="B564" s="35" t="s">
        <v>4</v>
      </c>
      <c r="P564" s="53" t="s">
        <v>1698</v>
      </c>
      <c r="Q564" s="51">
        <v>41552</v>
      </c>
      <c r="R564" s="104"/>
      <c r="S564" s="104"/>
      <c r="T564" s="104"/>
      <c r="U564" s="104"/>
      <c r="V564" s="104"/>
      <c r="W564" s="104"/>
      <c r="X564" s="104">
        <v>41552</v>
      </c>
      <c r="Y564" s="104"/>
      <c r="Z564" s="104"/>
      <c r="AA564" s="104"/>
      <c r="AB564" s="104">
        <v>33241.599999999999</v>
      </c>
      <c r="AC564" s="104">
        <v>8310.4</v>
      </c>
      <c r="AD564" s="50" t="s">
        <v>1734</v>
      </c>
      <c r="AE564" s="41"/>
      <c r="AF564" s="41"/>
      <c r="AG564" s="104">
        <v>33241.599999999999</v>
      </c>
      <c r="AH564" s="41"/>
      <c r="AI564" s="41"/>
      <c r="AJ564" s="85">
        <f t="shared" si="8"/>
        <v>0</v>
      </c>
    </row>
    <row r="565" spans="1:36" x14ac:dyDescent="0.25">
      <c r="A565" s="24">
        <v>557</v>
      </c>
      <c r="B565" s="35" t="s">
        <v>4</v>
      </c>
      <c r="P565" s="53" t="s">
        <v>1699</v>
      </c>
      <c r="Q565" s="51">
        <v>21112</v>
      </c>
      <c r="R565" s="104"/>
      <c r="S565" s="104"/>
      <c r="T565" s="104"/>
      <c r="U565" s="104"/>
      <c r="V565" s="104"/>
      <c r="W565" s="104"/>
      <c r="X565" s="104">
        <v>21112</v>
      </c>
      <c r="Y565" s="104"/>
      <c r="Z565" s="104"/>
      <c r="AA565" s="104"/>
      <c r="AB565" s="104">
        <v>0</v>
      </c>
      <c r="AC565" s="104">
        <v>21112</v>
      </c>
      <c r="AD565" s="50" t="s">
        <v>1734</v>
      </c>
      <c r="AE565" s="41"/>
      <c r="AF565" s="41"/>
      <c r="AG565" s="104">
        <v>0</v>
      </c>
      <c r="AH565" s="41"/>
      <c r="AI565" s="41"/>
      <c r="AJ565" s="85">
        <f t="shared" si="8"/>
        <v>0</v>
      </c>
    </row>
    <row r="566" spans="1:36" x14ac:dyDescent="0.25">
      <c r="A566" s="24">
        <v>558</v>
      </c>
      <c r="B566" s="35" t="s">
        <v>4</v>
      </c>
      <c r="P566" s="53" t="s">
        <v>1700</v>
      </c>
      <c r="Q566" s="51">
        <v>664037</v>
      </c>
      <c r="R566" s="104"/>
      <c r="S566" s="104"/>
      <c r="T566" s="104"/>
      <c r="U566" s="104"/>
      <c r="V566" s="104"/>
      <c r="W566" s="104"/>
      <c r="X566" s="104">
        <v>664037</v>
      </c>
      <c r="Y566" s="104"/>
      <c r="Z566" s="104"/>
      <c r="AA566" s="104"/>
      <c r="AB566" s="104">
        <v>531229.6</v>
      </c>
      <c r="AC566" s="104">
        <v>132807.4</v>
      </c>
      <c r="AD566" s="50" t="s">
        <v>1734</v>
      </c>
      <c r="AE566" s="41"/>
      <c r="AF566" s="41"/>
      <c r="AG566" s="104">
        <v>531229.6</v>
      </c>
      <c r="AH566" s="41"/>
      <c r="AI566" s="41"/>
      <c r="AJ566" s="85">
        <f t="shared" si="8"/>
        <v>0</v>
      </c>
    </row>
    <row r="567" spans="1:36" x14ac:dyDescent="0.25">
      <c r="A567" s="24">
        <v>559</v>
      </c>
      <c r="B567" s="35" t="s">
        <v>4</v>
      </c>
      <c r="P567" s="53" t="s">
        <v>1701</v>
      </c>
      <c r="Q567" s="51">
        <v>726450</v>
      </c>
      <c r="R567" s="104"/>
      <c r="S567" s="104"/>
      <c r="T567" s="104"/>
      <c r="U567" s="104"/>
      <c r="V567" s="104"/>
      <c r="W567" s="104"/>
      <c r="X567" s="104">
        <v>726450</v>
      </c>
      <c r="Y567" s="104"/>
      <c r="Z567" s="104"/>
      <c r="AA567" s="104"/>
      <c r="AB567" s="104">
        <v>581160</v>
      </c>
      <c r="AC567" s="104">
        <v>145290</v>
      </c>
      <c r="AD567" s="50" t="s">
        <v>1734</v>
      </c>
      <c r="AE567" s="41"/>
      <c r="AF567" s="41"/>
      <c r="AG567" s="104">
        <v>581160</v>
      </c>
      <c r="AH567" s="41"/>
      <c r="AI567" s="41"/>
      <c r="AJ567" s="85">
        <f t="shared" si="8"/>
        <v>0</v>
      </c>
    </row>
    <row r="568" spans="1:36" x14ac:dyDescent="0.25">
      <c r="A568" s="24">
        <v>560</v>
      </c>
      <c r="B568" s="35" t="s">
        <v>4</v>
      </c>
      <c r="P568" s="53" t="s">
        <v>1702</v>
      </c>
      <c r="Q568" s="51">
        <v>358416</v>
      </c>
      <c r="R568" s="104"/>
      <c r="S568" s="104"/>
      <c r="T568" s="104"/>
      <c r="U568" s="104"/>
      <c r="V568" s="104"/>
      <c r="W568" s="104"/>
      <c r="X568" s="104">
        <v>358416</v>
      </c>
      <c r="Y568" s="104"/>
      <c r="Z568" s="104"/>
      <c r="AA568" s="104"/>
      <c r="AB568" s="104">
        <v>286732.79999999999</v>
      </c>
      <c r="AC568" s="104">
        <v>71683.199999999997</v>
      </c>
      <c r="AD568" s="50" t="s">
        <v>1734</v>
      </c>
      <c r="AE568" s="41"/>
      <c r="AF568" s="41"/>
      <c r="AG568" s="104">
        <v>286732.79999999999</v>
      </c>
      <c r="AH568" s="41"/>
      <c r="AI568" s="41"/>
      <c r="AJ568" s="85">
        <f t="shared" si="8"/>
        <v>0</v>
      </c>
    </row>
    <row r="569" spans="1:36" x14ac:dyDescent="0.25">
      <c r="A569" s="24">
        <v>561</v>
      </c>
      <c r="B569" s="35" t="s">
        <v>4</v>
      </c>
      <c r="P569" s="53" t="s">
        <v>1703</v>
      </c>
      <c r="Q569" s="51">
        <v>3046148</v>
      </c>
      <c r="R569" s="104"/>
      <c r="S569" s="104"/>
      <c r="T569" s="104"/>
      <c r="U569" s="104"/>
      <c r="V569" s="104"/>
      <c r="W569" s="104"/>
      <c r="X569" s="104">
        <v>3046148</v>
      </c>
      <c r="Y569" s="104"/>
      <c r="Z569" s="104"/>
      <c r="AA569" s="104"/>
      <c r="AB569" s="104">
        <v>1523074</v>
      </c>
      <c r="AC569" s="104">
        <v>1523074</v>
      </c>
      <c r="AD569" s="50" t="s">
        <v>1734</v>
      </c>
      <c r="AE569" s="41"/>
      <c r="AF569" s="41"/>
      <c r="AG569" s="104">
        <v>1523074</v>
      </c>
      <c r="AH569" s="41"/>
      <c r="AI569" s="41"/>
      <c r="AJ569" s="85">
        <f t="shared" si="8"/>
        <v>0</v>
      </c>
    </row>
    <row r="570" spans="1:36" x14ac:dyDescent="0.25">
      <c r="A570" s="24">
        <v>562</v>
      </c>
      <c r="B570" s="35" t="s">
        <v>4</v>
      </c>
      <c r="P570" s="53" t="s">
        <v>1704</v>
      </c>
      <c r="Q570" s="51">
        <v>525257</v>
      </c>
      <c r="R570" s="104"/>
      <c r="S570" s="104"/>
      <c r="T570" s="104"/>
      <c r="U570" s="104"/>
      <c r="V570" s="104"/>
      <c r="W570" s="104"/>
      <c r="X570" s="104">
        <v>525257</v>
      </c>
      <c r="Y570" s="104"/>
      <c r="Z570" s="104"/>
      <c r="AA570" s="104"/>
      <c r="AB570" s="104">
        <v>262628.5</v>
      </c>
      <c r="AC570" s="104">
        <v>262628.5</v>
      </c>
      <c r="AD570" s="50" t="s">
        <v>1735</v>
      </c>
      <c r="AE570" s="41"/>
      <c r="AF570" s="41"/>
      <c r="AG570" s="104">
        <v>262628.5</v>
      </c>
      <c r="AH570" s="41"/>
      <c r="AI570" s="41"/>
      <c r="AJ570" s="85">
        <f t="shared" si="8"/>
        <v>0</v>
      </c>
    </row>
    <row r="571" spans="1:36" x14ac:dyDescent="0.25">
      <c r="A571" s="24">
        <v>563</v>
      </c>
      <c r="B571" s="35" t="s">
        <v>4</v>
      </c>
      <c r="P571" s="53" t="s">
        <v>1705</v>
      </c>
      <c r="Q571" s="51">
        <v>15310</v>
      </c>
      <c r="R571" s="104"/>
      <c r="S571" s="104"/>
      <c r="T571" s="104"/>
      <c r="U571" s="104"/>
      <c r="V571" s="104"/>
      <c r="W571" s="104"/>
      <c r="X571" s="104">
        <v>15310</v>
      </c>
      <c r="Y571" s="104"/>
      <c r="Z571" s="104"/>
      <c r="AA571" s="104"/>
      <c r="AB571" s="104">
        <v>13779</v>
      </c>
      <c r="AC571" s="104">
        <v>1531</v>
      </c>
      <c r="AD571" s="50" t="s">
        <v>1735</v>
      </c>
      <c r="AE571" s="41"/>
      <c r="AF571" s="41"/>
      <c r="AG571" s="104">
        <v>13779</v>
      </c>
      <c r="AH571" s="41"/>
      <c r="AI571" s="41"/>
      <c r="AJ571" s="85">
        <f t="shared" si="8"/>
        <v>0</v>
      </c>
    </row>
    <row r="572" spans="1:36" x14ac:dyDescent="0.25">
      <c r="A572" s="24">
        <v>564</v>
      </c>
      <c r="B572" s="35" t="s">
        <v>4</v>
      </c>
      <c r="P572" s="53" t="s">
        <v>1706</v>
      </c>
      <c r="Q572" s="51">
        <v>3343552</v>
      </c>
      <c r="R572" s="104"/>
      <c r="S572" s="104"/>
      <c r="T572" s="104"/>
      <c r="U572" s="104"/>
      <c r="V572" s="104"/>
      <c r="W572" s="104"/>
      <c r="X572" s="104">
        <v>3343552</v>
      </c>
      <c r="Y572" s="104"/>
      <c r="Z572" s="104"/>
      <c r="AA572" s="104"/>
      <c r="AB572" s="104">
        <v>1671776</v>
      </c>
      <c r="AC572" s="104">
        <v>1671776</v>
      </c>
      <c r="AD572" s="50" t="s">
        <v>1735</v>
      </c>
      <c r="AE572" s="41"/>
      <c r="AF572" s="41"/>
      <c r="AG572" s="104">
        <v>1671776</v>
      </c>
      <c r="AH572" s="41"/>
      <c r="AI572" s="41"/>
      <c r="AJ572" s="85">
        <f t="shared" si="8"/>
        <v>0</v>
      </c>
    </row>
    <row r="573" spans="1:36" x14ac:dyDescent="0.25">
      <c r="A573" s="24">
        <v>565</v>
      </c>
      <c r="B573" s="35" t="s">
        <v>4</v>
      </c>
      <c r="P573" s="53" t="s">
        <v>1707</v>
      </c>
      <c r="Q573" s="51">
        <v>176736.42</v>
      </c>
      <c r="R573" s="104"/>
      <c r="S573" s="104"/>
      <c r="T573" s="104"/>
      <c r="U573" s="104"/>
      <c r="V573" s="104"/>
      <c r="W573" s="104"/>
      <c r="X573" s="104">
        <v>176736.42</v>
      </c>
      <c r="Y573" s="104"/>
      <c r="Z573" s="104"/>
      <c r="AA573" s="104"/>
      <c r="AB573" s="104">
        <v>159062.78</v>
      </c>
      <c r="AC573" s="104">
        <v>17673.64</v>
      </c>
      <c r="AD573" s="50" t="s">
        <v>1735</v>
      </c>
      <c r="AE573" s="41"/>
      <c r="AF573" s="41"/>
      <c r="AG573" s="104">
        <v>159062.78</v>
      </c>
      <c r="AH573" s="41"/>
      <c r="AI573" s="41"/>
      <c r="AJ573" s="85">
        <f t="shared" si="8"/>
        <v>0</v>
      </c>
    </row>
    <row r="574" spans="1:36" x14ac:dyDescent="0.25">
      <c r="A574" s="24">
        <v>566</v>
      </c>
      <c r="B574" s="35" t="s">
        <v>4</v>
      </c>
      <c r="P574" s="53" t="s">
        <v>1708</v>
      </c>
      <c r="Q574" s="51">
        <v>102085</v>
      </c>
      <c r="R574" s="104"/>
      <c r="S574" s="104"/>
      <c r="T574" s="104"/>
      <c r="U574" s="104"/>
      <c r="V574" s="104"/>
      <c r="W574" s="104"/>
      <c r="X574" s="104">
        <v>102085</v>
      </c>
      <c r="Y574" s="104"/>
      <c r="Z574" s="104"/>
      <c r="AA574" s="104"/>
      <c r="AB574" s="104">
        <v>91876.5</v>
      </c>
      <c r="AC574" s="104">
        <v>10208.5</v>
      </c>
      <c r="AD574" s="50" t="s">
        <v>1735</v>
      </c>
      <c r="AE574" s="41"/>
      <c r="AF574" s="41"/>
      <c r="AG574" s="104">
        <v>91876.5</v>
      </c>
      <c r="AH574" s="41"/>
      <c r="AI574" s="41"/>
      <c r="AJ574" s="85">
        <f t="shared" si="8"/>
        <v>0</v>
      </c>
    </row>
    <row r="575" spans="1:36" x14ac:dyDescent="0.25">
      <c r="A575" s="24">
        <v>567</v>
      </c>
      <c r="B575" s="35" t="s">
        <v>4</v>
      </c>
      <c r="P575" s="53" t="s">
        <v>1709</v>
      </c>
      <c r="Q575" s="51">
        <v>414060</v>
      </c>
      <c r="R575" s="104"/>
      <c r="S575" s="104"/>
      <c r="T575" s="104"/>
      <c r="U575" s="104"/>
      <c r="V575" s="104"/>
      <c r="W575" s="104"/>
      <c r="X575" s="104">
        <v>414060</v>
      </c>
      <c r="Y575" s="104"/>
      <c r="Z575" s="104"/>
      <c r="AA575" s="104"/>
      <c r="AB575" s="104">
        <v>369648</v>
      </c>
      <c r="AC575" s="104">
        <v>44412</v>
      </c>
      <c r="AD575" s="50" t="s">
        <v>1735</v>
      </c>
      <c r="AE575" s="41"/>
      <c r="AF575" s="41"/>
      <c r="AG575" s="104">
        <v>369648</v>
      </c>
      <c r="AH575" s="41"/>
      <c r="AI575" s="41"/>
      <c r="AJ575" s="85">
        <f t="shared" si="8"/>
        <v>0</v>
      </c>
    </row>
    <row r="576" spans="1:36" x14ac:dyDescent="0.25">
      <c r="A576" s="24">
        <v>568</v>
      </c>
      <c r="B576" s="35" t="s">
        <v>4</v>
      </c>
      <c r="P576" s="53" t="s">
        <v>1710</v>
      </c>
      <c r="Q576" s="51">
        <v>474210</v>
      </c>
      <c r="R576" s="104"/>
      <c r="S576" s="104"/>
      <c r="T576" s="104"/>
      <c r="U576" s="104"/>
      <c r="V576" s="104"/>
      <c r="W576" s="104"/>
      <c r="X576" s="104">
        <v>474210</v>
      </c>
      <c r="Y576" s="104"/>
      <c r="Z576" s="104"/>
      <c r="AA576" s="104"/>
      <c r="AB576" s="104">
        <v>386784</v>
      </c>
      <c r="AC576" s="104">
        <v>87426</v>
      </c>
      <c r="AD576" s="50" t="s">
        <v>1735</v>
      </c>
      <c r="AE576" s="41"/>
      <c r="AF576" s="41"/>
      <c r="AG576" s="104">
        <v>386784</v>
      </c>
      <c r="AH576" s="41"/>
      <c r="AI576" s="41"/>
      <c r="AJ576" s="85">
        <f t="shared" si="8"/>
        <v>0</v>
      </c>
    </row>
    <row r="577" spans="1:36" x14ac:dyDescent="0.25">
      <c r="A577" s="24">
        <v>569</v>
      </c>
      <c r="B577" s="35" t="s">
        <v>4</v>
      </c>
      <c r="P577" s="53" t="s">
        <v>1711</v>
      </c>
      <c r="Q577" s="51">
        <v>116353</v>
      </c>
      <c r="R577" s="104"/>
      <c r="S577" s="104"/>
      <c r="T577" s="104"/>
      <c r="U577" s="104"/>
      <c r="V577" s="104"/>
      <c r="W577" s="104"/>
      <c r="X577" s="104">
        <v>116353</v>
      </c>
      <c r="Y577" s="104"/>
      <c r="Z577" s="104"/>
      <c r="AA577" s="104"/>
      <c r="AB577" s="104">
        <v>104717.7</v>
      </c>
      <c r="AC577" s="104">
        <v>11635.3</v>
      </c>
      <c r="AD577" s="50" t="s">
        <v>1735</v>
      </c>
      <c r="AE577" s="41"/>
      <c r="AF577" s="41"/>
      <c r="AG577" s="104">
        <v>104717.7</v>
      </c>
      <c r="AH577" s="41"/>
      <c r="AI577" s="41"/>
      <c r="AJ577" s="85">
        <f t="shared" si="8"/>
        <v>0</v>
      </c>
    </row>
    <row r="578" spans="1:36" x14ac:dyDescent="0.25">
      <c r="A578" s="24">
        <v>570</v>
      </c>
      <c r="B578" s="35" t="s">
        <v>4</v>
      </c>
      <c r="P578" s="53" t="s">
        <v>1712</v>
      </c>
      <c r="Q578" s="51">
        <v>554852.97</v>
      </c>
      <c r="R578" s="104"/>
      <c r="S578" s="104"/>
      <c r="T578" s="104"/>
      <c r="U578" s="104"/>
      <c r="V578" s="104"/>
      <c r="W578" s="104"/>
      <c r="X578" s="104">
        <v>554852.97</v>
      </c>
      <c r="Y578" s="104"/>
      <c r="Z578" s="104"/>
      <c r="AA578" s="104"/>
      <c r="AB578" s="104">
        <v>499367.67</v>
      </c>
      <c r="AC578" s="104">
        <v>55485.3</v>
      </c>
      <c r="AD578" s="50" t="s">
        <v>1735</v>
      </c>
      <c r="AE578" s="41"/>
      <c r="AF578" s="41"/>
      <c r="AG578" s="104">
        <v>499367.67</v>
      </c>
      <c r="AH578" s="41"/>
      <c r="AI578" s="41"/>
      <c r="AJ578" s="85">
        <f t="shared" si="8"/>
        <v>0</v>
      </c>
    </row>
    <row r="579" spans="1:36" x14ac:dyDescent="0.25">
      <c r="A579" s="24">
        <v>571</v>
      </c>
      <c r="B579" s="35" t="s">
        <v>4</v>
      </c>
      <c r="P579" s="53" t="s">
        <v>1713</v>
      </c>
      <c r="Q579" s="51">
        <v>1189880.1200000001</v>
      </c>
      <c r="R579" s="104"/>
      <c r="S579" s="104"/>
      <c r="T579" s="104"/>
      <c r="U579" s="104"/>
      <c r="V579" s="104"/>
      <c r="W579" s="104"/>
      <c r="X579" s="104">
        <v>1189880.1200000001</v>
      </c>
      <c r="Y579" s="104"/>
      <c r="Z579" s="104"/>
      <c r="AA579" s="104"/>
      <c r="AB579" s="104">
        <v>1070892.1100000001</v>
      </c>
      <c r="AC579" s="104">
        <v>118988.01</v>
      </c>
      <c r="AD579" s="50" t="s">
        <v>1735</v>
      </c>
      <c r="AE579" s="41"/>
      <c r="AF579" s="41"/>
      <c r="AG579" s="104">
        <v>1070892.1100000001</v>
      </c>
      <c r="AH579" s="41"/>
      <c r="AI579" s="41"/>
      <c r="AJ579" s="85">
        <f t="shared" si="8"/>
        <v>0</v>
      </c>
    </row>
    <row r="580" spans="1:36" x14ac:dyDescent="0.25">
      <c r="A580" s="24">
        <v>572</v>
      </c>
      <c r="B580" s="35" t="s">
        <v>4</v>
      </c>
      <c r="P580" s="53" t="s">
        <v>1714</v>
      </c>
      <c r="Q580" s="51">
        <v>342075.41</v>
      </c>
      <c r="R580" s="104"/>
      <c r="S580" s="104"/>
      <c r="T580" s="104"/>
      <c r="U580" s="104"/>
      <c r="V580" s="104"/>
      <c r="W580" s="104"/>
      <c r="X580" s="104">
        <v>171037.5</v>
      </c>
      <c r="Y580" s="104"/>
      <c r="Z580" s="104"/>
      <c r="AA580" s="104"/>
      <c r="AB580" s="104">
        <v>153933.75</v>
      </c>
      <c r="AC580" s="104">
        <v>17103.75</v>
      </c>
      <c r="AD580" s="50" t="s">
        <v>1735</v>
      </c>
      <c r="AE580" s="41"/>
      <c r="AF580" s="41"/>
      <c r="AG580" s="104">
        <v>153933.75</v>
      </c>
      <c r="AH580" s="41"/>
      <c r="AI580" s="41"/>
      <c r="AJ580" s="85">
        <f t="shared" si="8"/>
        <v>0</v>
      </c>
    </row>
    <row r="581" spans="1:36" x14ac:dyDescent="0.25">
      <c r="A581" s="24">
        <v>573</v>
      </c>
      <c r="B581" s="35" t="s">
        <v>4</v>
      </c>
      <c r="P581" s="53" t="s">
        <v>1715</v>
      </c>
      <c r="Q581" s="51">
        <v>1805358</v>
      </c>
      <c r="R581" s="104"/>
      <c r="S581" s="104"/>
      <c r="T581" s="104"/>
      <c r="U581" s="104"/>
      <c r="V581" s="104"/>
      <c r="W581" s="104"/>
      <c r="X581" s="104">
        <v>318970</v>
      </c>
      <c r="Y581" s="104"/>
      <c r="Z581" s="104"/>
      <c r="AA581" s="104"/>
      <c r="AB581" s="104">
        <v>287073</v>
      </c>
      <c r="AC581" s="104">
        <v>31897</v>
      </c>
      <c r="AD581" s="50" t="s">
        <v>1735</v>
      </c>
      <c r="AE581" s="41"/>
      <c r="AF581" s="41"/>
      <c r="AG581" s="104">
        <v>287073</v>
      </c>
      <c r="AH581" s="41"/>
      <c r="AI581" s="41"/>
      <c r="AJ581" s="85">
        <f t="shared" si="8"/>
        <v>0</v>
      </c>
    </row>
    <row r="582" spans="1:36" x14ac:dyDescent="0.25">
      <c r="A582" s="24">
        <v>574</v>
      </c>
      <c r="B582" s="35" t="s">
        <v>4</v>
      </c>
      <c r="P582" s="53" t="s">
        <v>1716</v>
      </c>
      <c r="Q582" s="51">
        <v>233013.2</v>
      </c>
      <c r="R582" s="104"/>
      <c r="S582" s="104"/>
      <c r="T582" s="104"/>
      <c r="U582" s="104"/>
      <c r="V582" s="104"/>
      <c r="W582" s="104"/>
      <c r="X582" s="104">
        <v>99990</v>
      </c>
      <c r="Y582" s="104"/>
      <c r="Z582" s="104"/>
      <c r="AA582" s="104"/>
      <c r="AB582" s="104">
        <v>89991</v>
      </c>
      <c r="AC582" s="104">
        <v>9999</v>
      </c>
      <c r="AD582" s="50" t="s">
        <v>1735</v>
      </c>
      <c r="AE582" s="41"/>
      <c r="AF582" s="41"/>
      <c r="AG582" s="104">
        <v>89991</v>
      </c>
      <c r="AH582" s="41"/>
      <c r="AI582" s="41"/>
      <c r="AJ582" s="85">
        <f t="shared" si="8"/>
        <v>0</v>
      </c>
    </row>
    <row r="583" spans="1:36" x14ac:dyDescent="0.25">
      <c r="A583" s="24">
        <v>575</v>
      </c>
      <c r="B583" s="35" t="s">
        <v>4</v>
      </c>
      <c r="P583" s="249" t="s">
        <v>1736</v>
      </c>
      <c r="Q583" s="250">
        <v>3445</v>
      </c>
      <c r="R583" s="104"/>
      <c r="S583" s="104"/>
      <c r="T583" s="104"/>
      <c r="U583" s="104"/>
      <c r="V583" s="104"/>
      <c r="W583" s="104"/>
      <c r="X583" s="104">
        <v>3445</v>
      </c>
      <c r="Y583" s="104"/>
      <c r="Z583" s="104"/>
      <c r="AA583" s="104"/>
      <c r="AB583" s="104">
        <v>3100.5</v>
      </c>
      <c r="AC583" s="104">
        <v>344.5</v>
      </c>
      <c r="AD583" s="50" t="s">
        <v>1795</v>
      </c>
      <c r="AE583" s="41"/>
      <c r="AF583" s="41"/>
      <c r="AG583" s="104">
        <v>3100.5</v>
      </c>
      <c r="AH583" s="41"/>
      <c r="AI583" s="41"/>
      <c r="AJ583" s="85">
        <f t="shared" si="8"/>
        <v>0</v>
      </c>
    </row>
    <row r="584" spans="1:36" x14ac:dyDescent="0.25">
      <c r="A584" s="24">
        <v>576</v>
      </c>
      <c r="B584" s="35" t="s">
        <v>4</v>
      </c>
      <c r="P584" s="249" t="s">
        <v>1737</v>
      </c>
      <c r="Q584" s="250">
        <v>3445</v>
      </c>
      <c r="R584" s="104"/>
      <c r="S584" s="104"/>
      <c r="T584" s="104"/>
      <c r="U584" s="104"/>
      <c r="V584" s="104"/>
      <c r="W584" s="104"/>
      <c r="X584" s="104">
        <v>3445</v>
      </c>
      <c r="Y584" s="104"/>
      <c r="Z584" s="104"/>
      <c r="AA584" s="104"/>
      <c r="AB584" s="104">
        <v>3100.5</v>
      </c>
      <c r="AC584" s="104">
        <v>344.5</v>
      </c>
      <c r="AD584" s="50" t="s">
        <v>1795</v>
      </c>
      <c r="AE584" s="41"/>
      <c r="AF584" s="41"/>
      <c r="AG584" s="104">
        <v>3100.5</v>
      </c>
      <c r="AH584" s="41"/>
      <c r="AI584" s="41"/>
      <c r="AJ584" s="85">
        <f t="shared" si="8"/>
        <v>0</v>
      </c>
    </row>
    <row r="585" spans="1:36" x14ac:dyDescent="0.25">
      <c r="A585" s="24">
        <v>577</v>
      </c>
      <c r="B585" s="35" t="s">
        <v>4</v>
      </c>
      <c r="P585" s="249" t="s">
        <v>1738</v>
      </c>
      <c r="Q585" s="250">
        <v>51326</v>
      </c>
      <c r="R585" s="104"/>
      <c r="S585" s="104"/>
      <c r="T585" s="104"/>
      <c r="U585" s="104"/>
      <c r="V585" s="104"/>
      <c r="W585" s="104"/>
      <c r="X585" s="104">
        <v>5804</v>
      </c>
      <c r="Y585" s="104"/>
      <c r="Z585" s="104"/>
      <c r="AA585" s="104"/>
      <c r="AB585" s="104">
        <v>5223.6000000000004</v>
      </c>
      <c r="AC585" s="104">
        <v>580.4</v>
      </c>
      <c r="AD585" s="50" t="s">
        <v>1795</v>
      </c>
      <c r="AE585" s="41"/>
      <c r="AF585" s="41"/>
      <c r="AG585" s="104">
        <v>50745.599999999999</v>
      </c>
      <c r="AH585" s="41"/>
      <c r="AI585" s="41"/>
      <c r="AJ585" s="85">
        <f t="shared" si="8"/>
        <v>0</v>
      </c>
    </row>
    <row r="586" spans="1:36" x14ac:dyDescent="0.25">
      <c r="A586" s="24">
        <v>578</v>
      </c>
      <c r="B586" s="35" t="s">
        <v>4</v>
      </c>
      <c r="P586" s="249" t="s">
        <v>1739</v>
      </c>
      <c r="Q586" s="250">
        <v>3445</v>
      </c>
      <c r="R586" s="104"/>
      <c r="S586" s="104"/>
      <c r="T586" s="104"/>
      <c r="U586" s="104"/>
      <c r="V586" s="104"/>
      <c r="W586" s="104"/>
      <c r="X586" s="104">
        <v>3445</v>
      </c>
      <c r="Y586" s="104"/>
      <c r="Z586" s="104"/>
      <c r="AA586" s="104"/>
      <c r="AB586" s="104">
        <v>3100.5</v>
      </c>
      <c r="AC586" s="104">
        <v>344.5</v>
      </c>
      <c r="AD586" s="50" t="s">
        <v>1795</v>
      </c>
      <c r="AE586" s="41"/>
      <c r="AF586" s="41"/>
      <c r="AG586" s="104">
        <v>3100.5</v>
      </c>
      <c r="AH586" s="41"/>
      <c r="AI586" s="41"/>
      <c r="AJ586" s="85">
        <f t="shared" ref="AJ586:AJ641" si="9">X586-AB586-AC586</f>
        <v>0</v>
      </c>
    </row>
    <row r="587" spans="1:36" x14ac:dyDescent="0.25">
      <c r="A587" s="24">
        <v>579</v>
      </c>
      <c r="B587" s="35" t="s">
        <v>4</v>
      </c>
      <c r="P587" s="249" t="s">
        <v>1740</v>
      </c>
      <c r="Q587" s="250">
        <v>11684</v>
      </c>
      <c r="R587" s="104"/>
      <c r="S587" s="104"/>
      <c r="T587" s="104"/>
      <c r="U587" s="104"/>
      <c r="V587" s="104"/>
      <c r="W587" s="104"/>
      <c r="X587" s="104">
        <v>11684</v>
      </c>
      <c r="Y587" s="104"/>
      <c r="Z587" s="104"/>
      <c r="AA587" s="104"/>
      <c r="AB587" s="104">
        <v>10515.6</v>
      </c>
      <c r="AC587" s="104">
        <v>1168.4000000000001</v>
      </c>
      <c r="AD587" s="50" t="s">
        <v>1795</v>
      </c>
      <c r="AE587" s="41"/>
      <c r="AF587" s="41"/>
      <c r="AG587" s="104">
        <v>10515.6</v>
      </c>
      <c r="AH587" s="41"/>
      <c r="AI587" s="41"/>
      <c r="AJ587" s="85">
        <f t="shared" si="9"/>
        <v>0</v>
      </c>
    </row>
    <row r="588" spans="1:36" x14ac:dyDescent="0.25">
      <c r="A588" s="24">
        <v>580</v>
      </c>
      <c r="B588" s="35" t="s">
        <v>4</v>
      </c>
      <c r="P588" s="249" t="s">
        <v>1741</v>
      </c>
      <c r="Q588" s="250">
        <v>77861</v>
      </c>
      <c r="R588" s="104"/>
      <c r="S588" s="104"/>
      <c r="T588" s="104"/>
      <c r="U588" s="104"/>
      <c r="V588" s="104"/>
      <c r="W588" s="104"/>
      <c r="X588" s="104">
        <v>77861</v>
      </c>
      <c r="Y588" s="104"/>
      <c r="Z588" s="104"/>
      <c r="AA588" s="104"/>
      <c r="AB588" s="104">
        <v>70074.899999999994</v>
      </c>
      <c r="AC588" s="104">
        <v>7786.1</v>
      </c>
      <c r="AD588" s="50" t="s">
        <v>1795</v>
      </c>
      <c r="AE588" s="41"/>
      <c r="AF588" s="41"/>
      <c r="AG588" s="104">
        <v>70074.899999999994</v>
      </c>
      <c r="AH588" s="41"/>
      <c r="AI588" s="41"/>
      <c r="AJ588" s="85">
        <f t="shared" si="9"/>
        <v>0</v>
      </c>
    </row>
    <row r="589" spans="1:36" x14ac:dyDescent="0.25">
      <c r="A589" s="24">
        <v>581</v>
      </c>
      <c r="B589" s="35" t="s">
        <v>4</v>
      </c>
      <c r="P589" s="249" t="s">
        <v>1742</v>
      </c>
      <c r="Q589" s="250">
        <v>2354084</v>
      </c>
      <c r="R589" s="104"/>
      <c r="S589" s="104"/>
      <c r="T589" s="104"/>
      <c r="U589" s="104"/>
      <c r="V589" s="104"/>
      <c r="W589" s="104"/>
      <c r="X589" s="104">
        <v>168000</v>
      </c>
      <c r="Y589" s="104"/>
      <c r="Z589" s="104"/>
      <c r="AA589" s="104"/>
      <c r="AB589" s="104">
        <v>151200</v>
      </c>
      <c r="AC589" s="104">
        <v>16800</v>
      </c>
      <c r="AD589" s="50" t="s">
        <v>1795</v>
      </c>
      <c r="AE589" s="41"/>
      <c r="AF589" s="41"/>
      <c r="AG589" s="104">
        <v>2337284</v>
      </c>
      <c r="AH589" s="41"/>
      <c r="AI589" s="41"/>
      <c r="AJ589" s="85">
        <f t="shared" si="9"/>
        <v>0</v>
      </c>
    </row>
    <row r="590" spans="1:36" x14ac:dyDescent="0.25">
      <c r="A590" s="24">
        <v>582</v>
      </c>
      <c r="B590" s="35" t="s">
        <v>4</v>
      </c>
      <c r="P590" s="249" t="s">
        <v>1743</v>
      </c>
      <c r="Q590" s="250">
        <v>87780</v>
      </c>
      <c r="R590" s="104"/>
      <c r="S590" s="104"/>
      <c r="T590" s="104"/>
      <c r="U590" s="104"/>
      <c r="V590" s="104"/>
      <c r="W590" s="104"/>
      <c r="X590" s="104">
        <v>87780</v>
      </c>
      <c r="Y590" s="104"/>
      <c r="Z590" s="104"/>
      <c r="AA590" s="104"/>
      <c r="AB590" s="104">
        <v>79002</v>
      </c>
      <c r="AC590" s="104">
        <v>8778</v>
      </c>
      <c r="AD590" s="50" t="s">
        <v>1795</v>
      </c>
      <c r="AE590" s="41"/>
      <c r="AF590" s="41"/>
      <c r="AG590" s="104">
        <v>79002</v>
      </c>
      <c r="AH590" s="41"/>
      <c r="AI590" s="41"/>
      <c r="AJ590" s="85">
        <f t="shared" si="9"/>
        <v>0</v>
      </c>
    </row>
    <row r="591" spans="1:36" x14ac:dyDescent="0.25">
      <c r="A591" s="24">
        <v>583</v>
      </c>
      <c r="B591" s="35" t="s">
        <v>4</v>
      </c>
      <c r="P591" s="249" t="s">
        <v>1744</v>
      </c>
      <c r="Q591" s="250">
        <v>7817</v>
      </c>
      <c r="R591" s="104"/>
      <c r="S591" s="104"/>
      <c r="T591" s="104"/>
      <c r="U591" s="104"/>
      <c r="V591" s="104"/>
      <c r="W591" s="104"/>
      <c r="X591" s="104">
        <v>7817</v>
      </c>
      <c r="Y591" s="104"/>
      <c r="Z591" s="104"/>
      <c r="AA591" s="104"/>
      <c r="AB591" s="104">
        <v>7035.3</v>
      </c>
      <c r="AC591" s="104">
        <v>781.7</v>
      </c>
      <c r="AD591" s="50" t="s">
        <v>1795</v>
      </c>
      <c r="AE591" s="41"/>
      <c r="AF591" s="41"/>
      <c r="AG591" s="104">
        <v>7035.3</v>
      </c>
      <c r="AH591" s="41"/>
      <c r="AI591" s="41"/>
      <c r="AJ591" s="85">
        <f t="shared" si="9"/>
        <v>0</v>
      </c>
    </row>
    <row r="592" spans="1:36" x14ac:dyDescent="0.25">
      <c r="A592" s="24">
        <v>584</v>
      </c>
      <c r="B592" s="35" t="s">
        <v>4</v>
      </c>
      <c r="P592" s="249" t="s">
        <v>1745</v>
      </c>
      <c r="Q592" s="250">
        <v>2650</v>
      </c>
      <c r="R592" s="104"/>
      <c r="S592" s="104"/>
      <c r="T592" s="104"/>
      <c r="U592" s="104"/>
      <c r="V592" s="104"/>
      <c r="W592" s="104"/>
      <c r="X592" s="104">
        <v>2650</v>
      </c>
      <c r="Y592" s="104"/>
      <c r="Z592" s="104"/>
      <c r="AA592" s="104"/>
      <c r="AB592" s="104">
        <v>2120</v>
      </c>
      <c r="AC592" s="104">
        <v>530</v>
      </c>
      <c r="AD592" s="50" t="s">
        <v>1796</v>
      </c>
      <c r="AE592" s="41"/>
      <c r="AF592" s="41"/>
      <c r="AG592" s="104">
        <v>2120</v>
      </c>
      <c r="AH592" s="41"/>
      <c r="AI592" s="41"/>
      <c r="AJ592" s="85">
        <f t="shared" si="9"/>
        <v>0</v>
      </c>
    </row>
    <row r="593" spans="1:36" x14ac:dyDescent="0.25">
      <c r="A593" s="24">
        <v>585</v>
      </c>
      <c r="B593" s="35" t="s">
        <v>4</v>
      </c>
      <c r="P593" s="249" t="s">
        <v>1746</v>
      </c>
      <c r="Q593" s="250">
        <v>2650</v>
      </c>
      <c r="R593" s="104"/>
      <c r="S593" s="104"/>
      <c r="T593" s="104"/>
      <c r="U593" s="104"/>
      <c r="V593" s="104"/>
      <c r="W593" s="104"/>
      <c r="X593" s="104">
        <v>2650</v>
      </c>
      <c r="Y593" s="104"/>
      <c r="Z593" s="104"/>
      <c r="AA593" s="104"/>
      <c r="AB593" s="104">
        <v>2120</v>
      </c>
      <c r="AC593" s="104">
        <v>530</v>
      </c>
      <c r="AD593" s="50" t="s">
        <v>1796</v>
      </c>
      <c r="AE593" s="41"/>
      <c r="AF593" s="41"/>
      <c r="AG593" s="104">
        <v>2120</v>
      </c>
      <c r="AH593" s="41"/>
      <c r="AI593" s="41"/>
      <c r="AJ593" s="85">
        <f t="shared" si="9"/>
        <v>0</v>
      </c>
    </row>
    <row r="594" spans="1:36" x14ac:dyDescent="0.25">
      <c r="A594" s="24">
        <v>586</v>
      </c>
      <c r="B594" s="35" t="s">
        <v>4</v>
      </c>
      <c r="P594" s="249" t="s">
        <v>1747</v>
      </c>
      <c r="Q594" s="250">
        <v>53284</v>
      </c>
      <c r="R594" s="104"/>
      <c r="S594" s="104"/>
      <c r="T594" s="104"/>
      <c r="U594" s="104"/>
      <c r="V594" s="104"/>
      <c r="W594" s="104"/>
      <c r="X594" s="104">
        <v>5804</v>
      </c>
      <c r="Y594" s="104"/>
      <c r="Z594" s="104"/>
      <c r="AA594" s="104"/>
      <c r="AB594" s="104">
        <v>4643.2</v>
      </c>
      <c r="AC594" s="104">
        <v>1160.8</v>
      </c>
      <c r="AD594" s="50" t="s">
        <v>1796</v>
      </c>
      <c r="AE594" s="41"/>
      <c r="AF594" s="41"/>
      <c r="AG594" s="104">
        <v>4643.2</v>
      </c>
      <c r="AH594" s="41"/>
      <c r="AI594" s="41"/>
      <c r="AJ594" s="85">
        <f t="shared" si="9"/>
        <v>0</v>
      </c>
    </row>
    <row r="595" spans="1:36" x14ac:dyDescent="0.25">
      <c r="A595" s="24">
        <v>587</v>
      </c>
      <c r="B595" s="35" t="s">
        <v>4</v>
      </c>
      <c r="P595" s="249" t="s">
        <v>1748</v>
      </c>
      <c r="Q595" s="250">
        <v>2650</v>
      </c>
      <c r="R595" s="104"/>
      <c r="S595" s="104"/>
      <c r="T595" s="104"/>
      <c r="U595" s="104"/>
      <c r="V595" s="104"/>
      <c r="W595" s="104"/>
      <c r="X595" s="104">
        <v>2650</v>
      </c>
      <c r="Y595" s="104"/>
      <c r="Z595" s="104"/>
      <c r="AA595" s="104"/>
      <c r="AB595" s="104">
        <v>2120</v>
      </c>
      <c r="AC595" s="104">
        <v>530</v>
      </c>
      <c r="AD595" s="50" t="s">
        <v>1796</v>
      </c>
      <c r="AE595" s="41"/>
      <c r="AF595" s="41"/>
      <c r="AG595" s="104">
        <v>2120</v>
      </c>
      <c r="AH595" s="41"/>
      <c r="AI595" s="41"/>
      <c r="AJ595" s="85">
        <f t="shared" si="9"/>
        <v>0</v>
      </c>
    </row>
    <row r="596" spans="1:36" x14ac:dyDescent="0.25">
      <c r="A596" s="24">
        <v>588</v>
      </c>
      <c r="B596" s="35" t="s">
        <v>4</v>
      </c>
      <c r="P596" s="249" t="s">
        <v>1749</v>
      </c>
      <c r="Q596" s="250">
        <v>2650</v>
      </c>
      <c r="R596" s="104"/>
      <c r="S596" s="104"/>
      <c r="T596" s="104"/>
      <c r="U596" s="104"/>
      <c r="V596" s="104"/>
      <c r="W596" s="104"/>
      <c r="X596" s="104">
        <v>2650</v>
      </c>
      <c r="Y596" s="104"/>
      <c r="Z596" s="104"/>
      <c r="AA596" s="104"/>
      <c r="AB596" s="104">
        <v>2120</v>
      </c>
      <c r="AC596" s="104">
        <v>530</v>
      </c>
      <c r="AD596" s="50" t="s">
        <v>1796</v>
      </c>
      <c r="AE596" s="41"/>
      <c r="AF596" s="41"/>
      <c r="AG596" s="104">
        <v>2120</v>
      </c>
      <c r="AH596" s="41"/>
      <c r="AI596" s="41"/>
      <c r="AJ596" s="85">
        <f t="shared" si="9"/>
        <v>0</v>
      </c>
    </row>
    <row r="597" spans="1:36" x14ac:dyDescent="0.25">
      <c r="A597" s="24">
        <v>589</v>
      </c>
      <c r="B597" s="35" t="s">
        <v>4</v>
      </c>
      <c r="P597" s="249" t="s">
        <v>1750</v>
      </c>
      <c r="Q597" s="250">
        <v>2650</v>
      </c>
      <c r="R597" s="104"/>
      <c r="S597" s="104"/>
      <c r="T597" s="104"/>
      <c r="U597" s="104"/>
      <c r="V597" s="104"/>
      <c r="W597" s="104"/>
      <c r="X597" s="104">
        <v>2650</v>
      </c>
      <c r="Y597" s="104"/>
      <c r="Z597" s="104"/>
      <c r="AA597" s="104"/>
      <c r="AB597" s="104">
        <v>2120</v>
      </c>
      <c r="AC597" s="104">
        <v>530</v>
      </c>
      <c r="AD597" s="50" t="s">
        <v>1796</v>
      </c>
      <c r="AE597" s="41"/>
      <c r="AF597" s="41"/>
      <c r="AG597" s="104">
        <v>2120</v>
      </c>
      <c r="AH597" s="41"/>
      <c r="AI597" s="41"/>
      <c r="AJ597" s="85">
        <f t="shared" si="9"/>
        <v>0</v>
      </c>
    </row>
    <row r="598" spans="1:36" x14ac:dyDescent="0.25">
      <c r="A598" s="24">
        <v>590</v>
      </c>
      <c r="B598" s="35" t="s">
        <v>4</v>
      </c>
      <c r="P598" s="249" t="s">
        <v>1751</v>
      </c>
      <c r="Q598" s="250">
        <v>2122808</v>
      </c>
      <c r="R598" s="104"/>
      <c r="S598" s="104"/>
      <c r="T598" s="104"/>
      <c r="U598" s="104"/>
      <c r="V598" s="104"/>
      <c r="W598" s="104"/>
      <c r="X598" s="104">
        <v>223392</v>
      </c>
      <c r="Y598" s="104"/>
      <c r="Z598" s="104"/>
      <c r="AA598" s="104"/>
      <c r="AB598" s="104">
        <v>178713.60000000001</v>
      </c>
      <c r="AC598" s="104">
        <v>44678.400000000001</v>
      </c>
      <c r="AD598" s="50" t="s">
        <v>1796</v>
      </c>
      <c r="AE598" s="41"/>
      <c r="AF598" s="41"/>
      <c r="AG598" s="104">
        <v>178713.60000000001</v>
      </c>
      <c r="AH598" s="41"/>
      <c r="AI598" s="41"/>
      <c r="AJ598" s="85">
        <f t="shared" si="9"/>
        <v>0</v>
      </c>
    </row>
    <row r="599" spans="1:36" x14ac:dyDescent="0.25">
      <c r="A599" s="24">
        <v>591</v>
      </c>
      <c r="B599" s="35" t="s">
        <v>4</v>
      </c>
      <c r="P599" s="249" t="s">
        <v>1752</v>
      </c>
      <c r="Q599" s="250">
        <v>53284</v>
      </c>
      <c r="R599" s="104"/>
      <c r="S599" s="104"/>
      <c r="T599" s="104"/>
      <c r="U599" s="104"/>
      <c r="V599" s="104"/>
      <c r="W599" s="104"/>
      <c r="X599" s="104">
        <v>5804</v>
      </c>
      <c r="Y599" s="104"/>
      <c r="Z599" s="104"/>
      <c r="AA599" s="104"/>
      <c r="AB599" s="104">
        <v>4643.2</v>
      </c>
      <c r="AC599" s="104">
        <v>1160.8</v>
      </c>
      <c r="AD599" s="50" t="s">
        <v>1796</v>
      </c>
      <c r="AE599" s="41"/>
      <c r="AF599" s="41"/>
      <c r="AG599" s="104">
        <v>4643.2</v>
      </c>
      <c r="AH599" s="41"/>
      <c r="AI599" s="41"/>
      <c r="AJ599" s="85">
        <f t="shared" si="9"/>
        <v>0</v>
      </c>
    </row>
    <row r="600" spans="1:36" x14ac:dyDescent="0.25">
      <c r="A600" s="24">
        <v>592</v>
      </c>
      <c r="B600" s="35" t="s">
        <v>4</v>
      </c>
      <c r="P600" s="249" t="s">
        <v>1753</v>
      </c>
      <c r="Q600" s="250">
        <v>5340138</v>
      </c>
      <c r="R600" s="104"/>
      <c r="S600" s="104"/>
      <c r="T600" s="104"/>
      <c r="U600" s="104"/>
      <c r="V600" s="104"/>
      <c r="W600" s="104"/>
      <c r="X600" s="104">
        <v>58200</v>
      </c>
      <c r="Y600" s="104"/>
      <c r="Z600" s="104"/>
      <c r="AA600" s="104"/>
      <c r="AB600" s="104">
        <v>46560</v>
      </c>
      <c r="AC600" s="104">
        <v>11640</v>
      </c>
      <c r="AD600" s="50" t="s">
        <v>1796</v>
      </c>
      <c r="AE600" s="41"/>
      <c r="AF600" s="41"/>
      <c r="AG600" s="104">
        <v>46560</v>
      </c>
      <c r="AH600" s="41"/>
      <c r="AI600" s="41"/>
      <c r="AJ600" s="85">
        <f t="shared" si="9"/>
        <v>0</v>
      </c>
    </row>
    <row r="601" spans="1:36" x14ac:dyDescent="0.25">
      <c r="A601" s="24">
        <v>593</v>
      </c>
      <c r="B601" s="35" t="s">
        <v>4</v>
      </c>
      <c r="P601" s="249" t="s">
        <v>1754</v>
      </c>
      <c r="Q601" s="250">
        <v>89180</v>
      </c>
      <c r="R601" s="104"/>
      <c r="S601" s="104"/>
      <c r="T601" s="104"/>
      <c r="U601" s="104"/>
      <c r="V601" s="104"/>
      <c r="W601" s="104"/>
      <c r="X601" s="104">
        <v>9340</v>
      </c>
      <c r="Y601" s="104"/>
      <c r="Z601" s="104"/>
      <c r="AA601" s="104"/>
      <c r="AB601" s="104">
        <v>7472</v>
      </c>
      <c r="AC601" s="104">
        <v>1868</v>
      </c>
      <c r="AD601" s="50" t="s">
        <v>1796</v>
      </c>
      <c r="AE601" s="41"/>
      <c r="AF601" s="41"/>
      <c r="AG601" s="104">
        <v>7472</v>
      </c>
      <c r="AH601" s="41"/>
      <c r="AI601" s="41"/>
      <c r="AJ601" s="85">
        <f t="shared" si="9"/>
        <v>0</v>
      </c>
    </row>
    <row r="602" spans="1:36" x14ac:dyDescent="0.25">
      <c r="A602" s="24">
        <v>594</v>
      </c>
      <c r="B602" s="35" t="s">
        <v>4</v>
      </c>
      <c r="P602" s="249" t="s">
        <v>1755</v>
      </c>
      <c r="Q602" s="250">
        <v>2092800</v>
      </c>
      <c r="R602" s="104"/>
      <c r="S602" s="104"/>
      <c r="T602" s="104"/>
      <c r="U602" s="104"/>
      <c r="V602" s="104"/>
      <c r="W602" s="104"/>
      <c r="X602" s="104">
        <v>81200</v>
      </c>
      <c r="Y602" s="104"/>
      <c r="Z602" s="104"/>
      <c r="AA602" s="104"/>
      <c r="AB602" s="104">
        <v>64960</v>
      </c>
      <c r="AC602" s="104">
        <v>16240</v>
      </c>
      <c r="AD602" s="50" t="s">
        <v>1796</v>
      </c>
      <c r="AE602" s="41"/>
      <c r="AF602" s="41"/>
      <c r="AG602" s="104">
        <v>64960</v>
      </c>
      <c r="AH602" s="41"/>
      <c r="AI602" s="41"/>
      <c r="AJ602" s="85">
        <f t="shared" si="9"/>
        <v>0</v>
      </c>
    </row>
    <row r="603" spans="1:36" x14ac:dyDescent="0.25">
      <c r="A603" s="24">
        <v>595</v>
      </c>
      <c r="B603" s="35" t="s">
        <v>4</v>
      </c>
      <c r="P603" s="249" t="s">
        <v>1756</v>
      </c>
      <c r="Q603" s="250">
        <v>14700</v>
      </c>
      <c r="R603" s="104"/>
      <c r="S603" s="104"/>
      <c r="T603" s="104"/>
      <c r="U603" s="104"/>
      <c r="V603" s="104"/>
      <c r="W603" s="104"/>
      <c r="X603" s="104">
        <v>14700</v>
      </c>
      <c r="Y603" s="104"/>
      <c r="Z603" s="104"/>
      <c r="AA603" s="104"/>
      <c r="AB603" s="104">
        <v>11760</v>
      </c>
      <c r="AC603" s="104">
        <v>2940</v>
      </c>
      <c r="AD603" s="50" t="s">
        <v>1796</v>
      </c>
      <c r="AE603" s="41"/>
      <c r="AF603" s="41"/>
      <c r="AG603" s="104">
        <v>11760</v>
      </c>
      <c r="AH603" s="41"/>
      <c r="AI603" s="41"/>
      <c r="AJ603" s="85">
        <f t="shared" si="9"/>
        <v>0</v>
      </c>
    </row>
    <row r="604" spans="1:36" x14ac:dyDescent="0.25">
      <c r="A604" s="24">
        <v>596</v>
      </c>
      <c r="B604" s="35" t="s">
        <v>4</v>
      </c>
      <c r="P604" s="249" t="s">
        <v>1757</v>
      </c>
      <c r="Q604" s="250">
        <v>2650</v>
      </c>
      <c r="R604" s="104"/>
      <c r="S604" s="104"/>
      <c r="T604" s="104"/>
      <c r="U604" s="104"/>
      <c r="V604" s="104"/>
      <c r="W604" s="104"/>
      <c r="X604" s="104">
        <v>2650</v>
      </c>
      <c r="Y604" s="104"/>
      <c r="Z604" s="104"/>
      <c r="AA604" s="104"/>
      <c r="AB604" s="104">
        <v>2120</v>
      </c>
      <c r="AC604" s="104">
        <v>530</v>
      </c>
      <c r="AD604" s="50" t="s">
        <v>1796</v>
      </c>
      <c r="AE604" s="41"/>
      <c r="AF604" s="41"/>
      <c r="AG604" s="104">
        <v>2120</v>
      </c>
      <c r="AH604" s="41"/>
      <c r="AI604" s="41"/>
      <c r="AJ604" s="85">
        <f t="shared" si="9"/>
        <v>0</v>
      </c>
    </row>
    <row r="605" spans="1:36" x14ac:dyDescent="0.25">
      <c r="A605" s="24">
        <v>597</v>
      </c>
      <c r="B605" s="35" t="s">
        <v>4</v>
      </c>
      <c r="P605" s="249" t="s">
        <v>1758</v>
      </c>
      <c r="Q605" s="250">
        <v>2650</v>
      </c>
      <c r="R605" s="104"/>
      <c r="S605" s="104"/>
      <c r="T605" s="104"/>
      <c r="U605" s="104"/>
      <c r="V605" s="104"/>
      <c r="W605" s="104"/>
      <c r="X605" s="104">
        <v>2650</v>
      </c>
      <c r="Y605" s="104"/>
      <c r="Z605" s="104"/>
      <c r="AA605" s="104"/>
      <c r="AB605" s="104">
        <v>2120</v>
      </c>
      <c r="AC605" s="104">
        <v>530</v>
      </c>
      <c r="AD605" s="50" t="s">
        <v>1796</v>
      </c>
      <c r="AE605" s="41"/>
      <c r="AF605" s="41"/>
      <c r="AG605" s="104">
        <v>2120</v>
      </c>
      <c r="AH605" s="41"/>
      <c r="AI605" s="41"/>
      <c r="AJ605" s="85">
        <f t="shared" si="9"/>
        <v>0</v>
      </c>
    </row>
    <row r="606" spans="1:36" x14ac:dyDescent="0.25">
      <c r="A606" s="24">
        <v>598</v>
      </c>
      <c r="B606" s="35" t="s">
        <v>4</v>
      </c>
      <c r="P606" s="249" t="s">
        <v>1759</v>
      </c>
      <c r="Q606" s="250">
        <v>2650</v>
      </c>
      <c r="R606" s="104"/>
      <c r="S606" s="104"/>
      <c r="T606" s="104"/>
      <c r="U606" s="104"/>
      <c r="V606" s="104"/>
      <c r="W606" s="104"/>
      <c r="X606" s="104">
        <v>2650</v>
      </c>
      <c r="Y606" s="104"/>
      <c r="Z606" s="104"/>
      <c r="AA606" s="104"/>
      <c r="AB606" s="104">
        <v>2120</v>
      </c>
      <c r="AC606" s="104">
        <v>530</v>
      </c>
      <c r="AD606" s="50" t="s">
        <v>1796</v>
      </c>
      <c r="AE606" s="41"/>
      <c r="AF606" s="41"/>
      <c r="AG606" s="104">
        <v>2120</v>
      </c>
      <c r="AH606" s="41"/>
      <c r="AI606" s="41"/>
      <c r="AJ606" s="85">
        <f t="shared" si="9"/>
        <v>0</v>
      </c>
    </row>
    <row r="607" spans="1:36" x14ac:dyDescent="0.25">
      <c r="A607" s="24">
        <v>599</v>
      </c>
      <c r="B607" s="35" t="s">
        <v>4</v>
      </c>
      <c r="P607" s="249" t="s">
        <v>1760</v>
      </c>
      <c r="Q607" s="250">
        <v>5340138</v>
      </c>
      <c r="R607" s="104"/>
      <c r="S607" s="104"/>
      <c r="T607" s="104"/>
      <c r="U607" s="104"/>
      <c r="V607" s="104"/>
      <c r="W607" s="104"/>
      <c r="X607" s="104">
        <v>58200</v>
      </c>
      <c r="Y607" s="104"/>
      <c r="Z607" s="104"/>
      <c r="AA607" s="104"/>
      <c r="AB607" s="104">
        <v>46560</v>
      </c>
      <c r="AC607" s="104">
        <v>11640</v>
      </c>
      <c r="AD607" s="50" t="s">
        <v>1796</v>
      </c>
      <c r="AE607" s="41"/>
      <c r="AF607" s="41"/>
      <c r="AG607" s="104">
        <v>46560</v>
      </c>
      <c r="AH607" s="41"/>
      <c r="AI607" s="41"/>
      <c r="AJ607" s="85">
        <f t="shared" si="9"/>
        <v>0</v>
      </c>
    </row>
    <row r="608" spans="1:36" x14ac:dyDescent="0.25">
      <c r="A608" s="24">
        <v>600</v>
      </c>
      <c r="B608" s="35" t="s">
        <v>4</v>
      </c>
      <c r="P608" s="249" t="s">
        <v>1761</v>
      </c>
      <c r="Q608" s="250">
        <v>53284</v>
      </c>
      <c r="R608" s="104"/>
      <c r="S608" s="104"/>
      <c r="T608" s="104"/>
      <c r="U608" s="104"/>
      <c r="V608" s="104"/>
      <c r="W608" s="104"/>
      <c r="X608" s="104">
        <v>5804</v>
      </c>
      <c r="Y608" s="104"/>
      <c r="Z608" s="104"/>
      <c r="AA608" s="104"/>
      <c r="AB608" s="104">
        <v>4643.2</v>
      </c>
      <c r="AC608" s="104">
        <v>1160.8</v>
      </c>
      <c r="AD608" s="50" t="s">
        <v>1796</v>
      </c>
      <c r="AE608" s="41"/>
      <c r="AF608" s="41"/>
      <c r="AG608" s="104">
        <v>4643.2</v>
      </c>
      <c r="AH608" s="41"/>
      <c r="AI608" s="41"/>
      <c r="AJ608" s="85">
        <f t="shared" si="9"/>
        <v>0</v>
      </c>
    </row>
    <row r="609" spans="1:36" x14ac:dyDescent="0.25">
      <c r="A609" s="24">
        <v>601</v>
      </c>
      <c r="B609" s="35" t="s">
        <v>4</v>
      </c>
      <c r="P609" s="249" t="s">
        <v>1762</v>
      </c>
      <c r="Q609" s="250">
        <v>53284</v>
      </c>
      <c r="R609" s="104"/>
      <c r="S609" s="104"/>
      <c r="T609" s="104"/>
      <c r="U609" s="104"/>
      <c r="V609" s="104"/>
      <c r="W609" s="104"/>
      <c r="X609" s="104">
        <v>5804</v>
      </c>
      <c r="Y609" s="104"/>
      <c r="Z609" s="104"/>
      <c r="AA609" s="104"/>
      <c r="AB609" s="104">
        <v>4643.2</v>
      </c>
      <c r="AC609" s="104">
        <v>1160.8</v>
      </c>
      <c r="AD609" s="50" t="s">
        <v>1796</v>
      </c>
      <c r="AE609" s="41"/>
      <c r="AF609" s="41"/>
      <c r="AG609" s="104">
        <v>4643.2</v>
      </c>
      <c r="AH609" s="41"/>
      <c r="AI609" s="41"/>
      <c r="AJ609" s="85">
        <f t="shared" si="9"/>
        <v>0</v>
      </c>
    </row>
    <row r="610" spans="1:36" x14ac:dyDescent="0.25">
      <c r="A610" s="24">
        <v>602</v>
      </c>
      <c r="B610" s="35" t="s">
        <v>4</v>
      </c>
      <c r="P610" s="249" t="s">
        <v>1763</v>
      </c>
      <c r="Q610" s="250">
        <v>2818672</v>
      </c>
      <c r="R610" s="104"/>
      <c r="S610" s="104"/>
      <c r="T610" s="104"/>
      <c r="U610" s="104"/>
      <c r="V610" s="104"/>
      <c r="W610" s="104"/>
      <c r="X610" s="104">
        <v>111200</v>
      </c>
      <c r="Y610" s="104"/>
      <c r="Z610" s="104"/>
      <c r="AA610" s="104"/>
      <c r="AB610" s="104">
        <v>88960</v>
      </c>
      <c r="AC610" s="104">
        <v>22240</v>
      </c>
      <c r="AD610" s="50" t="s">
        <v>1796</v>
      </c>
      <c r="AE610" s="41"/>
      <c r="AF610" s="41"/>
      <c r="AG610" s="104">
        <v>88960</v>
      </c>
      <c r="AH610" s="41"/>
      <c r="AI610" s="41"/>
      <c r="AJ610" s="85">
        <f t="shared" si="9"/>
        <v>0</v>
      </c>
    </row>
    <row r="611" spans="1:36" x14ac:dyDescent="0.25">
      <c r="A611" s="24">
        <v>603</v>
      </c>
      <c r="B611" s="35" t="s">
        <v>4</v>
      </c>
      <c r="P611" s="249" t="s">
        <v>1764</v>
      </c>
      <c r="Q611" s="250">
        <v>15710</v>
      </c>
      <c r="R611" s="104"/>
      <c r="S611" s="104"/>
      <c r="T611" s="104"/>
      <c r="U611" s="104"/>
      <c r="V611" s="104"/>
      <c r="W611" s="104"/>
      <c r="X611" s="104">
        <v>0</v>
      </c>
      <c r="Y611" s="104"/>
      <c r="Z611" s="104"/>
      <c r="AA611" s="104"/>
      <c r="AB611" s="104">
        <v>0</v>
      </c>
      <c r="AC611" s="104">
        <v>0</v>
      </c>
      <c r="AD611" s="50" t="s">
        <v>1796</v>
      </c>
      <c r="AE611" s="41"/>
      <c r="AF611" s="41"/>
      <c r="AG611" s="104">
        <v>15710</v>
      </c>
      <c r="AH611" s="41"/>
      <c r="AI611" s="41"/>
      <c r="AJ611" s="85">
        <f t="shared" si="9"/>
        <v>0</v>
      </c>
    </row>
    <row r="612" spans="1:36" x14ac:dyDescent="0.25">
      <c r="A612" s="24">
        <v>604</v>
      </c>
      <c r="B612" s="35" t="s">
        <v>4</v>
      </c>
      <c r="P612" s="249" t="s">
        <v>1765</v>
      </c>
      <c r="Q612" s="250">
        <v>3070</v>
      </c>
      <c r="R612" s="104"/>
      <c r="S612" s="104"/>
      <c r="T612" s="104"/>
      <c r="U612" s="104"/>
      <c r="V612" s="104"/>
      <c r="W612" s="104"/>
      <c r="X612" s="104">
        <v>3070</v>
      </c>
      <c r="Y612" s="104"/>
      <c r="Z612" s="104"/>
      <c r="AA612" s="104"/>
      <c r="AB612" s="104">
        <v>2456</v>
      </c>
      <c r="AC612" s="104">
        <v>614</v>
      </c>
      <c r="AD612" s="50" t="s">
        <v>1796</v>
      </c>
      <c r="AE612" s="41"/>
      <c r="AF612" s="41"/>
      <c r="AG612" s="104">
        <v>2456</v>
      </c>
      <c r="AH612" s="41"/>
      <c r="AI612" s="41"/>
      <c r="AJ612" s="85">
        <f t="shared" si="9"/>
        <v>0</v>
      </c>
    </row>
    <row r="613" spans="1:36" x14ac:dyDescent="0.25">
      <c r="A613" s="24">
        <v>605</v>
      </c>
      <c r="B613" s="35" t="s">
        <v>4</v>
      </c>
      <c r="P613" s="249" t="s">
        <v>1766</v>
      </c>
      <c r="Q613" s="250">
        <v>3445</v>
      </c>
      <c r="R613" s="104"/>
      <c r="S613" s="104"/>
      <c r="T613" s="104"/>
      <c r="U613" s="104"/>
      <c r="V613" s="104"/>
      <c r="W613" s="104"/>
      <c r="X613" s="104">
        <v>3445</v>
      </c>
      <c r="Y613" s="104"/>
      <c r="Z613" s="104"/>
      <c r="AA613" s="104"/>
      <c r="AB613" s="104">
        <v>2756</v>
      </c>
      <c r="AC613" s="104">
        <v>689</v>
      </c>
      <c r="AD613" s="50" t="s">
        <v>1796</v>
      </c>
      <c r="AE613" s="41"/>
      <c r="AF613" s="41"/>
      <c r="AG613" s="104">
        <v>2756</v>
      </c>
      <c r="AH613" s="41"/>
      <c r="AI613" s="41"/>
      <c r="AJ613" s="85">
        <f t="shared" si="9"/>
        <v>0</v>
      </c>
    </row>
    <row r="614" spans="1:36" x14ac:dyDescent="0.25">
      <c r="A614" s="24">
        <v>606</v>
      </c>
      <c r="B614" s="35" t="s">
        <v>4</v>
      </c>
      <c r="P614" s="249" t="s">
        <v>1767</v>
      </c>
      <c r="Q614" s="250">
        <v>3445</v>
      </c>
      <c r="R614" s="104"/>
      <c r="S614" s="104"/>
      <c r="T614" s="104"/>
      <c r="U614" s="104"/>
      <c r="V614" s="104"/>
      <c r="W614" s="104"/>
      <c r="X614" s="104">
        <v>3445</v>
      </c>
      <c r="Y614" s="104"/>
      <c r="Z614" s="104"/>
      <c r="AA614" s="104"/>
      <c r="AB614" s="104">
        <v>2756</v>
      </c>
      <c r="AC614" s="104">
        <v>689</v>
      </c>
      <c r="AD614" s="50" t="s">
        <v>1796</v>
      </c>
      <c r="AE614" s="41"/>
      <c r="AF614" s="41"/>
      <c r="AG614" s="104">
        <v>2756</v>
      </c>
      <c r="AH614" s="41"/>
      <c r="AI614" s="41"/>
      <c r="AJ614" s="85">
        <f t="shared" si="9"/>
        <v>0</v>
      </c>
    </row>
    <row r="615" spans="1:36" x14ac:dyDescent="0.25">
      <c r="A615" s="24">
        <v>607</v>
      </c>
      <c r="B615" s="35" t="s">
        <v>4</v>
      </c>
      <c r="P615" s="249" t="s">
        <v>1768</v>
      </c>
      <c r="Q615" s="250">
        <v>3445</v>
      </c>
      <c r="R615" s="104"/>
      <c r="S615" s="104"/>
      <c r="T615" s="104"/>
      <c r="U615" s="104"/>
      <c r="V615" s="104"/>
      <c r="W615" s="104"/>
      <c r="X615" s="104">
        <v>3445</v>
      </c>
      <c r="Y615" s="104"/>
      <c r="Z615" s="104"/>
      <c r="AA615" s="104"/>
      <c r="AB615" s="104">
        <v>2756</v>
      </c>
      <c r="AC615" s="104">
        <v>689</v>
      </c>
      <c r="AD615" s="50" t="s">
        <v>1796</v>
      </c>
      <c r="AE615" s="41"/>
      <c r="AF615" s="41"/>
      <c r="AG615" s="104">
        <v>2756</v>
      </c>
      <c r="AH615" s="41"/>
      <c r="AI615" s="41"/>
      <c r="AJ615" s="85">
        <f t="shared" si="9"/>
        <v>0</v>
      </c>
    </row>
    <row r="616" spans="1:36" x14ac:dyDescent="0.25">
      <c r="A616" s="24">
        <v>608</v>
      </c>
      <c r="B616" s="35" t="s">
        <v>4</v>
      </c>
      <c r="P616" s="249" t="s">
        <v>1769</v>
      </c>
      <c r="Q616" s="250">
        <v>2650</v>
      </c>
      <c r="R616" s="104"/>
      <c r="S616" s="104"/>
      <c r="T616" s="104"/>
      <c r="U616" s="104"/>
      <c r="V616" s="104"/>
      <c r="W616" s="104"/>
      <c r="X616" s="104">
        <v>2650</v>
      </c>
      <c r="Y616" s="104"/>
      <c r="Z616" s="104"/>
      <c r="AA616" s="104"/>
      <c r="AB616" s="104">
        <v>2385</v>
      </c>
      <c r="AC616" s="104">
        <v>265</v>
      </c>
      <c r="AD616" s="50" t="s">
        <v>1797</v>
      </c>
      <c r="AE616" s="41"/>
      <c r="AF616" s="41"/>
      <c r="AG616" s="104">
        <v>2385</v>
      </c>
      <c r="AH616" s="41"/>
      <c r="AI616" s="41"/>
      <c r="AJ616" s="85">
        <f t="shared" si="9"/>
        <v>0</v>
      </c>
    </row>
    <row r="617" spans="1:36" x14ac:dyDescent="0.25">
      <c r="A617" s="24">
        <v>609</v>
      </c>
      <c r="B617" s="35" t="s">
        <v>4</v>
      </c>
      <c r="P617" s="249" t="s">
        <v>1770</v>
      </c>
      <c r="Q617" s="250">
        <v>2650</v>
      </c>
      <c r="R617" s="104"/>
      <c r="S617" s="104"/>
      <c r="T617" s="104"/>
      <c r="U617" s="104"/>
      <c r="V617" s="104"/>
      <c r="W617" s="104"/>
      <c r="X617" s="104">
        <v>2650</v>
      </c>
      <c r="Y617" s="104"/>
      <c r="Z617" s="104"/>
      <c r="AA617" s="104"/>
      <c r="AB617" s="104">
        <v>2385</v>
      </c>
      <c r="AC617" s="104">
        <v>265</v>
      </c>
      <c r="AD617" s="50" t="s">
        <v>1797</v>
      </c>
      <c r="AE617" s="41"/>
      <c r="AF617" s="41"/>
      <c r="AG617" s="104">
        <v>2385</v>
      </c>
      <c r="AH617" s="41"/>
      <c r="AI617" s="41"/>
      <c r="AJ617" s="85">
        <f t="shared" si="9"/>
        <v>0</v>
      </c>
    </row>
    <row r="618" spans="1:36" x14ac:dyDescent="0.25">
      <c r="A618" s="24">
        <v>610</v>
      </c>
      <c r="B618" s="35" t="s">
        <v>4</v>
      </c>
      <c r="P618" s="249" t="s">
        <v>1771</v>
      </c>
      <c r="Q618" s="250">
        <v>1472650</v>
      </c>
      <c r="R618" s="104"/>
      <c r="S618" s="104"/>
      <c r="T618" s="104"/>
      <c r="U618" s="104"/>
      <c r="V618" s="104"/>
      <c r="W618" s="104"/>
      <c r="X618" s="104">
        <v>109866</v>
      </c>
      <c r="Y618" s="104"/>
      <c r="Z618" s="104"/>
      <c r="AA618" s="104"/>
      <c r="AB618" s="104">
        <v>98879.4</v>
      </c>
      <c r="AC618" s="104">
        <v>10986.6</v>
      </c>
      <c r="AD618" s="50" t="s">
        <v>1797</v>
      </c>
      <c r="AE618" s="41"/>
      <c r="AF618" s="41"/>
      <c r="AG618" s="104">
        <v>1461663.4</v>
      </c>
      <c r="AH618" s="41"/>
      <c r="AI618" s="41"/>
      <c r="AJ618" s="85">
        <f t="shared" si="9"/>
        <v>0</v>
      </c>
    </row>
    <row r="619" spans="1:36" x14ac:dyDescent="0.25">
      <c r="A619" s="24">
        <v>611</v>
      </c>
      <c r="B619" s="35" t="s">
        <v>4</v>
      </c>
      <c r="P619" s="249" t="s">
        <v>1772</v>
      </c>
      <c r="Q619" s="250">
        <v>2650</v>
      </c>
      <c r="R619" s="104"/>
      <c r="S619" s="104"/>
      <c r="T619" s="104"/>
      <c r="U619" s="104"/>
      <c r="V619" s="104"/>
      <c r="W619" s="104"/>
      <c r="X619" s="104">
        <v>2650</v>
      </c>
      <c r="Y619" s="104"/>
      <c r="Z619" s="104"/>
      <c r="AA619" s="104"/>
      <c r="AB619" s="104">
        <v>2385</v>
      </c>
      <c r="AC619" s="104">
        <v>265</v>
      </c>
      <c r="AD619" s="50" t="s">
        <v>1797</v>
      </c>
      <c r="AE619" s="41"/>
      <c r="AF619" s="41"/>
      <c r="AG619" s="104">
        <v>2385</v>
      </c>
      <c r="AH619" s="41"/>
      <c r="AI619" s="41"/>
      <c r="AJ619" s="85">
        <f t="shared" si="9"/>
        <v>0</v>
      </c>
    </row>
    <row r="620" spans="1:36" x14ac:dyDescent="0.25">
      <c r="A620" s="24">
        <v>612</v>
      </c>
      <c r="B620" s="35" t="s">
        <v>4</v>
      </c>
      <c r="P620" s="249" t="s">
        <v>1773</v>
      </c>
      <c r="Q620" s="250">
        <v>2650</v>
      </c>
      <c r="R620" s="104"/>
      <c r="S620" s="104"/>
      <c r="T620" s="104"/>
      <c r="U620" s="104"/>
      <c r="V620" s="104"/>
      <c r="W620" s="104"/>
      <c r="X620" s="104">
        <v>2650</v>
      </c>
      <c r="Y620" s="104"/>
      <c r="Z620" s="104"/>
      <c r="AA620" s="104"/>
      <c r="AB620" s="104">
        <v>2385</v>
      </c>
      <c r="AC620" s="104">
        <v>265</v>
      </c>
      <c r="AD620" s="50" t="s">
        <v>1797</v>
      </c>
      <c r="AE620" s="41"/>
      <c r="AF620" s="41"/>
      <c r="AG620" s="104">
        <v>2385</v>
      </c>
      <c r="AH620" s="41"/>
      <c r="AI620" s="41"/>
      <c r="AJ620" s="85">
        <f t="shared" si="9"/>
        <v>0</v>
      </c>
    </row>
    <row r="621" spans="1:36" x14ac:dyDescent="0.25">
      <c r="A621" s="24">
        <v>613</v>
      </c>
      <c r="B621" s="35" t="s">
        <v>4</v>
      </c>
      <c r="P621" s="249" t="s">
        <v>1774</v>
      </c>
      <c r="Q621" s="250">
        <v>2650</v>
      </c>
      <c r="R621" s="104"/>
      <c r="S621" s="104"/>
      <c r="T621" s="104"/>
      <c r="U621" s="104"/>
      <c r="V621" s="104"/>
      <c r="W621" s="104"/>
      <c r="X621" s="104">
        <v>2650</v>
      </c>
      <c r="Y621" s="104"/>
      <c r="Z621" s="104"/>
      <c r="AA621" s="104"/>
      <c r="AB621" s="104">
        <v>2385</v>
      </c>
      <c r="AC621" s="104">
        <v>265</v>
      </c>
      <c r="AD621" s="50" t="s">
        <v>1797</v>
      </c>
      <c r="AE621" s="41"/>
      <c r="AF621" s="41"/>
      <c r="AG621" s="104">
        <v>2385</v>
      </c>
      <c r="AH621" s="41"/>
      <c r="AI621" s="41"/>
      <c r="AJ621" s="85">
        <f t="shared" si="9"/>
        <v>0</v>
      </c>
    </row>
    <row r="622" spans="1:36" x14ac:dyDescent="0.25">
      <c r="A622" s="24">
        <v>614</v>
      </c>
      <c r="B622" s="35" t="s">
        <v>4</v>
      </c>
      <c r="P622" s="249" t="s">
        <v>1775</v>
      </c>
      <c r="Q622" s="250">
        <v>2650</v>
      </c>
      <c r="R622" s="104"/>
      <c r="S622" s="104"/>
      <c r="T622" s="104"/>
      <c r="U622" s="104"/>
      <c r="V622" s="104"/>
      <c r="W622" s="104"/>
      <c r="X622" s="104">
        <v>2650</v>
      </c>
      <c r="Y622" s="104"/>
      <c r="Z622" s="104"/>
      <c r="AA622" s="104"/>
      <c r="AB622" s="104">
        <v>2385</v>
      </c>
      <c r="AC622" s="104">
        <v>265</v>
      </c>
      <c r="AD622" s="50" t="s">
        <v>1797</v>
      </c>
      <c r="AE622" s="41"/>
      <c r="AF622" s="41"/>
      <c r="AG622" s="104">
        <v>2385</v>
      </c>
      <c r="AH622" s="41"/>
      <c r="AI622" s="41"/>
      <c r="AJ622" s="85">
        <f t="shared" si="9"/>
        <v>0</v>
      </c>
    </row>
    <row r="623" spans="1:36" x14ac:dyDescent="0.25">
      <c r="A623" s="24">
        <v>615</v>
      </c>
      <c r="B623" s="35" t="s">
        <v>4</v>
      </c>
      <c r="P623" s="249" t="s">
        <v>1776</v>
      </c>
      <c r="Q623" s="250">
        <v>2650</v>
      </c>
      <c r="R623" s="104"/>
      <c r="S623" s="104"/>
      <c r="T623" s="104"/>
      <c r="U623" s="104"/>
      <c r="V623" s="104"/>
      <c r="W623" s="104"/>
      <c r="X623" s="104">
        <v>2650</v>
      </c>
      <c r="Y623" s="104"/>
      <c r="Z623" s="104"/>
      <c r="AA623" s="104"/>
      <c r="AB623" s="104">
        <v>2385</v>
      </c>
      <c r="AC623" s="104">
        <v>265</v>
      </c>
      <c r="AD623" s="50" t="s">
        <v>1797</v>
      </c>
      <c r="AE623" s="41"/>
      <c r="AF623" s="41"/>
      <c r="AG623" s="104">
        <v>2385</v>
      </c>
      <c r="AH623" s="41"/>
      <c r="AI623" s="41"/>
      <c r="AJ623" s="85">
        <f t="shared" si="9"/>
        <v>0</v>
      </c>
    </row>
    <row r="624" spans="1:36" x14ac:dyDescent="0.25">
      <c r="A624" s="24">
        <v>616</v>
      </c>
      <c r="B624" s="35" t="s">
        <v>4</v>
      </c>
      <c r="P624" s="249" t="s">
        <v>1777</v>
      </c>
      <c r="Q624" s="250">
        <v>322500</v>
      </c>
      <c r="R624" s="104"/>
      <c r="S624" s="104"/>
      <c r="T624" s="104"/>
      <c r="U624" s="104"/>
      <c r="V624" s="104"/>
      <c r="W624" s="104"/>
      <c r="X624" s="104">
        <v>58200</v>
      </c>
      <c r="Y624" s="104"/>
      <c r="Z624" s="104"/>
      <c r="AA624" s="104"/>
      <c r="AB624" s="104">
        <v>52380</v>
      </c>
      <c r="AC624" s="104">
        <v>5820</v>
      </c>
      <c r="AD624" s="50" t="s">
        <v>1797</v>
      </c>
      <c r="AE624" s="41"/>
      <c r="AF624" s="41"/>
      <c r="AG624" s="104">
        <v>52380</v>
      </c>
      <c r="AH624" s="41"/>
      <c r="AI624" s="41"/>
      <c r="AJ624" s="85">
        <f t="shared" si="9"/>
        <v>0</v>
      </c>
    </row>
    <row r="625" spans="1:36" x14ac:dyDescent="0.25">
      <c r="A625" s="24">
        <v>617</v>
      </c>
      <c r="B625" s="35" t="s">
        <v>4</v>
      </c>
      <c r="P625" s="249" t="s">
        <v>1778</v>
      </c>
      <c r="Q625" s="250">
        <v>2650</v>
      </c>
      <c r="R625" s="104"/>
      <c r="S625" s="104"/>
      <c r="T625" s="104"/>
      <c r="U625" s="104"/>
      <c r="V625" s="104"/>
      <c r="W625" s="104"/>
      <c r="X625" s="104">
        <v>2650</v>
      </c>
      <c r="Y625" s="104"/>
      <c r="Z625" s="104"/>
      <c r="AA625" s="104"/>
      <c r="AB625" s="104">
        <v>2120</v>
      </c>
      <c r="AC625" s="104">
        <v>530</v>
      </c>
      <c r="AD625" s="50" t="s">
        <v>1797</v>
      </c>
      <c r="AE625" s="41"/>
      <c r="AF625" s="41"/>
      <c r="AG625" s="104">
        <v>2120</v>
      </c>
      <c r="AH625" s="41"/>
      <c r="AI625" s="41"/>
      <c r="AJ625" s="85">
        <f t="shared" si="9"/>
        <v>0</v>
      </c>
    </row>
    <row r="626" spans="1:36" x14ac:dyDescent="0.25">
      <c r="A626" s="24">
        <v>618</v>
      </c>
      <c r="B626" s="35" t="s">
        <v>4</v>
      </c>
      <c r="P626" s="249" t="s">
        <v>1779</v>
      </c>
      <c r="Q626" s="250">
        <v>2695920</v>
      </c>
      <c r="R626" s="104"/>
      <c r="S626" s="104"/>
      <c r="T626" s="104"/>
      <c r="U626" s="104"/>
      <c r="V626" s="104"/>
      <c r="W626" s="104"/>
      <c r="X626" s="104">
        <v>555683</v>
      </c>
      <c r="Y626" s="104"/>
      <c r="Z626" s="104"/>
      <c r="AA626" s="104"/>
      <c r="AB626" s="104">
        <v>500114.7</v>
      </c>
      <c r="AC626" s="104">
        <v>55568.3</v>
      </c>
      <c r="AD626" s="50" t="s">
        <v>1797</v>
      </c>
      <c r="AE626" s="41"/>
      <c r="AF626" s="41"/>
      <c r="AG626" s="104">
        <v>500114.7</v>
      </c>
      <c r="AH626" s="41"/>
      <c r="AI626" s="41"/>
      <c r="AJ626" s="85">
        <f t="shared" si="9"/>
        <v>0</v>
      </c>
    </row>
    <row r="627" spans="1:36" x14ac:dyDescent="0.25">
      <c r="A627" s="24">
        <v>619</v>
      </c>
      <c r="B627" s="35" t="s">
        <v>4</v>
      </c>
      <c r="P627" s="249" t="s">
        <v>1780</v>
      </c>
      <c r="Q627" s="250">
        <v>2650</v>
      </c>
      <c r="R627" s="104"/>
      <c r="S627" s="104"/>
      <c r="T627" s="104"/>
      <c r="U627" s="104"/>
      <c r="V627" s="104"/>
      <c r="W627" s="104"/>
      <c r="X627" s="104">
        <v>2650</v>
      </c>
      <c r="Y627" s="104"/>
      <c r="Z627" s="104"/>
      <c r="AA627" s="104"/>
      <c r="AB627" s="104">
        <v>2385</v>
      </c>
      <c r="AC627" s="104">
        <v>265</v>
      </c>
      <c r="AD627" s="50" t="s">
        <v>1797</v>
      </c>
      <c r="AE627" s="41"/>
      <c r="AF627" s="41"/>
      <c r="AG627" s="104">
        <v>2385</v>
      </c>
      <c r="AH627" s="41"/>
      <c r="AI627" s="41"/>
      <c r="AJ627" s="85">
        <f t="shared" si="9"/>
        <v>0</v>
      </c>
    </row>
    <row r="628" spans="1:36" x14ac:dyDescent="0.25">
      <c r="A628" s="24">
        <v>620</v>
      </c>
      <c r="B628" s="35" t="s">
        <v>4</v>
      </c>
      <c r="P628" s="249" t="s">
        <v>1781</v>
      </c>
      <c r="Q628" s="250">
        <v>2650</v>
      </c>
      <c r="R628" s="104"/>
      <c r="S628" s="104"/>
      <c r="T628" s="104"/>
      <c r="U628" s="104"/>
      <c r="V628" s="104"/>
      <c r="W628" s="104"/>
      <c r="X628" s="104">
        <v>2650</v>
      </c>
      <c r="Y628" s="104"/>
      <c r="Z628" s="104"/>
      <c r="AA628" s="104"/>
      <c r="AB628" s="104">
        <v>2385</v>
      </c>
      <c r="AC628" s="104">
        <v>265</v>
      </c>
      <c r="AD628" s="50" t="s">
        <v>1797</v>
      </c>
      <c r="AE628" s="41"/>
      <c r="AF628" s="41"/>
      <c r="AG628" s="104">
        <v>2385</v>
      </c>
      <c r="AH628" s="41"/>
      <c r="AI628" s="41"/>
      <c r="AJ628" s="85">
        <f t="shared" si="9"/>
        <v>0</v>
      </c>
    </row>
    <row r="629" spans="1:36" x14ac:dyDescent="0.25">
      <c r="A629" s="24">
        <v>621</v>
      </c>
      <c r="B629" s="35" t="s">
        <v>4</v>
      </c>
      <c r="P629" s="249" t="s">
        <v>1782</v>
      </c>
      <c r="Q629" s="250">
        <v>2650</v>
      </c>
      <c r="R629" s="104"/>
      <c r="S629" s="104"/>
      <c r="T629" s="104"/>
      <c r="U629" s="104"/>
      <c r="V629" s="104"/>
      <c r="W629" s="104"/>
      <c r="X629" s="104">
        <v>2650</v>
      </c>
      <c r="Y629" s="104"/>
      <c r="Z629" s="104"/>
      <c r="AA629" s="104"/>
      <c r="AB629" s="104">
        <v>2385</v>
      </c>
      <c r="AC629" s="104">
        <v>265</v>
      </c>
      <c r="AD629" s="50" t="s">
        <v>1797</v>
      </c>
      <c r="AE629" s="41"/>
      <c r="AF629" s="41"/>
      <c r="AG629" s="104">
        <v>2385</v>
      </c>
      <c r="AH629" s="41"/>
      <c r="AI629" s="41"/>
      <c r="AJ629" s="85">
        <f t="shared" si="9"/>
        <v>0</v>
      </c>
    </row>
    <row r="630" spans="1:36" x14ac:dyDescent="0.25">
      <c r="A630" s="24">
        <v>622</v>
      </c>
      <c r="B630" s="35" t="s">
        <v>4</v>
      </c>
      <c r="P630" s="249" t="s">
        <v>1783</v>
      </c>
      <c r="Q630" s="250">
        <v>7098360</v>
      </c>
      <c r="R630" s="104"/>
      <c r="S630" s="104"/>
      <c r="T630" s="104"/>
      <c r="U630" s="104"/>
      <c r="V630" s="104"/>
      <c r="W630" s="104"/>
      <c r="X630" s="104">
        <v>2416800</v>
      </c>
      <c r="Y630" s="104"/>
      <c r="Z630" s="104"/>
      <c r="AA630" s="104"/>
      <c r="AB630" s="104">
        <v>1208400</v>
      </c>
      <c r="AC630" s="104">
        <v>1208400</v>
      </c>
      <c r="AD630" s="50" t="s">
        <v>1797</v>
      </c>
      <c r="AE630" s="41"/>
      <c r="AF630" s="41"/>
      <c r="AG630" s="104">
        <v>1208400</v>
      </c>
      <c r="AH630" s="41"/>
      <c r="AI630" s="41"/>
      <c r="AJ630" s="85">
        <f t="shared" si="9"/>
        <v>0</v>
      </c>
    </row>
    <row r="631" spans="1:36" x14ac:dyDescent="0.25">
      <c r="A631" s="24">
        <v>623</v>
      </c>
      <c r="B631" s="35" t="s">
        <v>4</v>
      </c>
      <c r="P631" s="249" t="s">
        <v>1784</v>
      </c>
      <c r="Q631" s="250">
        <v>2713824</v>
      </c>
      <c r="R631" s="104"/>
      <c r="S631" s="104"/>
      <c r="T631" s="104"/>
      <c r="U631" s="104"/>
      <c r="V631" s="104"/>
      <c r="W631" s="104"/>
      <c r="X631" s="104">
        <v>81732</v>
      </c>
      <c r="Y631" s="104"/>
      <c r="Z631" s="104"/>
      <c r="AA631" s="104"/>
      <c r="AB631" s="104">
        <v>73558.8</v>
      </c>
      <c r="AC631" s="104">
        <v>8173.2</v>
      </c>
      <c r="AD631" s="50" t="s">
        <v>1797</v>
      </c>
      <c r="AE631" s="41"/>
      <c r="AF631" s="41"/>
      <c r="AG631" s="104">
        <v>73558.8</v>
      </c>
      <c r="AH631" s="41"/>
      <c r="AI631" s="41"/>
      <c r="AJ631" s="85">
        <f t="shared" si="9"/>
        <v>0</v>
      </c>
    </row>
    <row r="632" spans="1:36" x14ac:dyDescent="0.25">
      <c r="A632" s="24">
        <v>624</v>
      </c>
      <c r="B632" s="35" t="s">
        <v>4</v>
      </c>
      <c r="P632" s="249" t="s">
        <v>1785</v>
      </c>
      <c r="Q632" s="250">
        <v>58214</v>
      </c>
      <c r="R632" s="104"/>
      <c r="S632" s="104"/>
      <c r="T632" s="104"/>
      <c r="U632" s="104"/>
      <c r="V632" s="104"/>
      <c r="W632" s="104"/>
      <c r="X632" s="104">
        <v>7762</v>
      </c>
      <c r="Y632" s="104"/>
      <c r="Z632" s="104"/>
      <c r="AA632" s="104"/>
      <c r="AB632" s="104">
        <v>6985.8</v>
      </c>
      <c r="AC632" s="104">
        <v>776.2</v>
      </c>
      <c r="AD632" s="50" t="s">
        <v>1797</v>
      </c>
      <c r="AE632" s="41"/>
      <c r="AF632" s="41"/>
      <c r="AG632" s="104">
        <v>6985.8</v>
      </c>
      <c r="AH632" s="41"/>
      <c r="AI632" s="41"/>
      <c r="AJ632" s="85">
        <f t="shared" si="9"/>
        <v>0</v>
      </c>
    </row>
    <row r="633" spans="1:36" x14ac:dyDescent="0.25">
      <c r="A633" s="24">
        <v>625</v>
      </c>
      <c r="B633" s="35" t="s">
        <v>4</v>
      </c>
      <c r="P633" s="249" t="s">
        <v>1786</v>
      </c>
      <c r="Q633" s="250">
        <v>582856.73</v>
      </c>
      <c r="R633" s="104"/>
      <c r="S633" s="104"/>
      <c r="T633" s="104"/>
      <c r="U633" s="104"/>
      <c r="V633" s="104"/>
      <c r="W633" s="104"/>
      <c r="X633" s="104">
        <v>582856.73</v>
      </c>
      <c r="Y633" s="104"/>
      <c r="Z633" s="104"/>
      <c r="AA633" s="104"/>
      <c r="AB633" s="104">
        <v>466285.38</v>
      </c>
      <c r="AC633" s="104">
        <v>116571.35</v>
      </c>
      <c r="AD633" s="50" t="s">
        <v>1798</v>
      </c>
      <c r="AE633" s="41"/>
      <c r="AF633" s="41"/>
      <c r="AG633" s="104">
        <v>466285.38</v>
      </c>
      <c r="AH633" s="41"/>
      <c r="AI633" s="41"/>
      <c r="AJ633" s="85">
        <f t="shared" si="9"/>
        <v>0</v>
      </c>
    </row>
    <row r="634" spans="1:36" x14ac:dyDescent="0.25">
      <c r="A634" s="24">
        <v>626</v>
      </c>
      <c r="B634" s="35" t="s">
        <v>4</v>
      </c>
      <c r="P634" s="249" t="s">
        <v>1787</v>
      </c>
      <c r="Q634" s="250">
        <v>286895.90999999997</v>
      </c>
      <c r="R634" s="104"/>
      <c r="S634" s="104"/>
      <c r="T634" s="104"/>
      <c r="U634" s="104"/>
      <c r="V634" s="104"/>
      <c r="W634" s="104"/>
      <c r="X634" s="104">
        <v>286895.90999999997</v>
      </c>
      <c r="Y634" s="104"/>
      <c r="Z634" s="104"/>
      <c r="AA634" s="104"/>
      <c r="AB634" s="104">
        <v>229516.73</v>
      </c>
      <c r="AC634" s="104">
        <v>57379.18</v>
      </c>
      <c r="AD634" s="50" t="s">
        <v>1798</v>
      </c>
      <c r="AE634" s="41"/>
      <c r="AF634" s="41"/>
      <c r="AG634" s="104">
        <v>229516.73</v>
      </c>
      <c r="AH634" s="41"/>
      <c r="AI634" s="41"/>
      <c r="AJ634" s="85">
        <f t="shared" si="9"/>
        <v>0</v>
      </c>
    </row>
    <row r="635" spans="1:36" x14ac:dyDescent="0.25">
      <c r="A635" s="24">
        <v>627</v>
      </c>
      <c r="B635" s="35" t="s">
        <v>4</v>
      </c>
      <c r="P635" s="249" t="s">
        <v>1788</v>
      </c>
      <c r="Q635" s="250">
        <v>590106.9</v>
      </c>
      <c r="R635" s="104"/>
      <c r="S635" s="104"/>
      <c r="T635" s="104"/>
      <c r="U635" s="104"/>
      <c r="V635" s="104"/>
      <c r="W635" s="104"/>
      <c r="X635" s="104">
        <v>295053.45</v>
      </c>
      <c r="Y635" s="104"/>
      <c r="Z635" s="104"/>
      <c r="AA635" s="104"/>
      <c r="AB635" s="104">
        <v>236042.76</v>
      </c>
      <c r="AC635" s="104">
        <v>59010.69</v>
      </c>
      <c r="AD635" s="50" t="s">
        <v>1798</v>
      </c>
      <c r="AE635" s="41"/>
      <c r="AF635" s="41"/>
      <c r="AG635" s="104">
        <v>236042.76</v>
      </c>
      <c r="AH635" s="41"/>
      <c r="AI635" s="41"/>
      <c r="AJ635" s="85">
        <f t="shared" si="9"/>
        <v>0</v>
      </c>
    </row>
    <row r="636" spans="1:36" x14ac:dyDescent="0.25">
      <c r="A636" s="24">
        <v>628</v>
      </c>
      <c r="B636" s="35" t="s">
        <v>4</v>
      </c>
      <c r="P636" s="249" t="s">
        <v>1789</v>
      </c>
      <c r="Q636" s="250">
        <v>3445</v>
      </c>
      <c r="R636" s="104"/>
      <c r="S636" s="104"/>
      <c r="T636" s="104"/>
      <c r="U636" s="104"/>
      <c r="V636" s="104"/>
      <c r="W636" s="104"/>
      <c r="X636" s="104">
        <v>3445</v>
      </c>
      <c r="Y636" s="104"/>
      <c r="Z636" s="104"/>
      <c r="AA636" s="104"/>
      <c r="AB636" s="104">
        <v>2756</v>
      </c>
      <c r="AC636" s="104">
        <v>689</v>
      </c>
      <c r="AD636" s="50" t="s">
        <v>1798</v>
      </c>
      <c r="AE636" s="41"/>
      <c r="AF636" s="41"/>
      <c r="AG636" s="104">
        <v>2756</v>
      </c>
      <c r="AH636" s="41"/>
      <c r="AI636" s="41"/>
      <c r="AJ636" s="85">
        <f t="shared" si="9"/>
        <v>0</v>
      </c>
    </row>
    <row r="637" spans="1:36" x14ac:dyDescent="0.25">
      <c r="A637" s="24">
        <v>629</v>
      </c>
      <c r="B637" s="35" t="s">
        <v>4</v>
      </c>
      <c r="P637" s="249" t="s">
        <v>1790</v>
      </c>
      <c r="Q637" s="250">
        <v>7379400</v>
      </c>
      <c r="R637" s="104"/>
      <c r="S637" s="104"/>
      <c r="T637" s="104"/>
      <c r="U637" s="104"/>
      <c r="V637" s="104"/>
      <c r="W637" s="104"/>
      <c r="X637" s="104">
        <v>7154776</v>
      </c>
      <c r="Y637" s="104"/>
      <c r="Z637" s="104"/>
      <c r="AA637" s="104"/>
      <c r="AB637" s="104">
        <v>5723820.7999999998</v>
      </c>
      <c r="AC637" s="104">
        <v>1430955.2</v>
      </c>
      <c r="AD637" s="50" t="s">
        <v>1798</v>
      </c>
      <c r="AE637" s="41"/>
      <c r="AF637" s="41"/>
      <c r="AG637" s="104">
        <v>5723820.7999999998</v>
      </c>
      <c r="AH637" s="41"/>
      <c r="AI637" s="41"/>
      <c r="AJ637" s="85">
        <f t="shared" si="9"/>
        <v>0</v>
      </c>
    </row>
    <row r="638" spans="1:36" x14ac:dyDescent="0.25">
      <c r="A638" s="24">
        <v>630</v>
      </c>
      <c r="B638" s="35" t="s">
        <v>4</v>
      </c>
      <c r="P638" s="249" t="s">
        <v>1791</v>
      </c>
      <c r="Q638" s="250">
        <v>127602</v>
      </c>
      <c r="R638" s="104"/>
      <c r="S638" s="104"/>
      <c r="T638" s="104"/>
      <c r="U638" s="104"/>
      <c r="V638" s="104"/>
      <c r="W638" s="104"/>
      <c r="X638" s="104">
        <v>127602</v>
      </c>
      <c r="Y638" s="104"/>
      <c r="Z638" s="104"/>
      <c r="AA638" s="104"/>
      <c r="AB638" s="104">
        <v>63801</v>
      </c>
      <c r="AC638" s="104">
        <v>63801</v>
      </c>
      <c r="AD638" s="50" t="s">
        <v>1799</v>
      </c>
      <c r="AE638" s="41"/>
      <c r="AF638" s="41"/>
      <c r="AG638" s="104">
        <v>63801</v>
      </c>
      <c r="AH638" s="41"/>
      <c r="AI638" s="41"/>
      <c r="AJ638" s="85">
        <f t="shared" si="9"/>
        <v>0</v>
      </c>
    </row>
    <row r="639" spans="1:36" x14ac:dyDescent="0.25">
      <c r="A639" s="24">
        <v>631</v>
      </c>
      <c r="B639" s="35" t="s">
        <v>4</v>
      </c>
      <c r="P639" s="249" t="s">
        <v>1792</v>
      </c>
      <c r="Q639" s="250">
        <v>267750</v>
      </c>
      <c r="R639" s="104"/>
      <c r="S639" s="104"/>
      <c r="T639" s="104"/>
      <c r="U639" s="104"/>
      <c r="V639" s="104"/>
      <c r="W639" s="104"/>
      <c r="X639" s="104">
        <v>267750</v>
      </c>
      <c r="Y639" s="104"/>
      <c r="Z639" s="104"/>
      <c r="AA639" s="104"/>
      <c r="AB639" s="104">
        <v>240975</v>
      </c>
      <c r="AC639" s="104">
        <v>26775</v>
      </c>
      <c r="AD639" s="50" t="s">
        <v>1799</v>
      </c>
      <c r="AE639" s="41"/>
      <c r="AF639" s="41"/>
      <c r="AG639" s="104">
        <v>240975</v>
      </c>
      <c r="AH639" s="41"/>
      <c r="AI639" s="41"/>
      <c r="AJ639" s="85">
        <f t="shared" si="9"/>
        <v>0</v>
      </c>
    </row>
    <row r="640" spans="1:36" x14ac:dyDescent="0.25">
      <c r="A640" s="24">
        <v>632</v>
      </c>
      <c r="B640" s="35" t="s">
        <v>4</v>
      </c>
      <c r="P640" s="249" t="s">
        <v>1793</v>
      </c>
      <c r="Q640" s="250">
        <v>5725</v>
      </c>
      <c r="R640" s="104"/>
      <c r="S640" s="104"/>
      <c r="T640" s="104"/>
      <c r="U640" s="104"/>
      <c r="V640" s="104"/>
      <c r="W640" s="104"/>
      <c r="X640" s="104">
        <v>5725</v>
      </c>
      <c r="Y640" s="104"/>
      <c r="Z640" s="104"/>
      <c r="AA640" s="104"/>
      <c r="AB640" s="104">
        <v>5152.5</v>
      </c>
      <c r="AC640" s="104">
        <v>572.5</v>
      </c>
      <c r="AD640" s="50" t="s">
        <v>1799</v>
      </c>
      <c r="AE640" s="41"/>
      <c r="AF640" s="41"/>
      <c r="AG640" s="104">
        <v>5152.5</v>
      </c>
      <c r="AH640" s="41"/>
      <c r="AI640" s="41"/>
      <c r="AJ640" s="85">
        <f t="shared" si="9"/>
        <v>0</v>
      </c>
    </row>
    <row r="641" spans="1:36" x14ac:dyDescent="0.25">
      <c r="A641" s="24">
        <v>633</v>
      </c>
      <c r="B641" s="35" t="s">
        <v>4</v>
      </c>
      <c r="P641" s="249" t="s">
        <v>1794</v>
      </c>
      <c r="Q641" s="250">
        <v>83296</v>
      </c>
      <c r="R641" s="104"/>
      <c r="S641" s="104"/>
      <c r="T641" s="104"/>
      <c r="U641" s="104"/>
      <c r="V641" s="104"/>
      <c r="W641" s="104"/>
      <c r="X641" s="104">
        <v>83296</v>
      </c>
      <c r="Y641" s="104"/>
      <c r="Z641" s="104"/>
      <c r="AA641" s="104"/>
      <c r="AB641" s="104">
        <v>74966.399999999994</v>
      </c>
      <c r="AC641" s="104">
        <v>8329.6</v>
      </c>
      <c r="AD641" s="50" t="s">
        <v>1799</v>
      </c>
      <c r="AE641" s="41"/>
      <c r="AF641" s="41"/>
      <c r="AG641" s="104">
        <v>74966.399999999994</v>
      </c>
      <c r="AH641" s="41"/>
      <c r="AI641" s="41"/>
      <c r="AJ641" s="85">
        <f t="shared" si="9"/>
        <v>0</v>
      </c>
    </row>
    <row r="642" spans="1:36" x14ac:dyDescent="0.25">
      <c r="Q642" s="20">
        <f>SUM(Q9:Q641)</f>
        <v>297180509.55000001</v>
      </c>
      <c r="X642" s="20">
        <f>SUM(X9:X641)</f>
        <v>117733927.34999999</v>
      </c>
      <c r="AB642" s="20">
        <f>SUM(AB9:AB641)</f>
        <v>71788698.550000012</v>
      </c>
      <c r="AC642" s="20">
        <f>SUM(AC9:AC641)</f>
        <v>45945228.799999975</v>
      </c>
      <c r="AG642" s="20">
        <f>SUM(AG9:AG641)</f>
        <v>75510458.060000017</v>
      </c>
    </row>
  </sheetData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95604-150B-407C-9D32-10D65B3AAE54}">
  <dimension ref="A1:AJ95"/>
  <sheetViews>
    <sheetView topLeftCell="R1" zoomScale="98" zoomScaleNormal="98" workbookViewId="0">
      <pane ySplit="8" topLeftCell="A87" activePane="bottomLeft" state="frozen"/>
      <selection activeCell="N1" sqref="N1"/>
      <selection pane="bottomLeft" activeCell="AB102" sqref="AB102"/>
    </sheetView>
  </sheetViews>
  <sheetFormatPr baseColWidth="10" defaultRowHeight="15" x14ac:dyDescent="0.25"/>
  <cols>
    <col min="1" max="1" width="6.5703125" customWidth="1"/>
    <col min="2" max="2" width="12.285156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5.85546875" customWidth="1"/>
    <col min="17" max="17" width="14.5703125" customWidth="1"/>
    <col min="19" max="20" width="12.42578125" customWidth="1"/>
    <col min="24" max="24" width="14.5703125" customWidth="1"/>
    <col min="28" max="28" width="14.42578125" bestFit="1" customWidth="1"/>
    <col min="29" max="29" width="14.28515625" customWidth="1"/>
    <col min="30" max="30" width="17" customWidth="1"/>
    <col min="33" max="33" width="14.140625" customWidth="1"/>
    <col min="34" max="34" width="13.855468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1" t="s">
        <v>1800</v>
      </c>
    </row>
    <row r="4" spans="1:36" x14ac:dyDescent="0.25">
      <c r="A4" s="1" t="s">
        <v>2</v>
      </c>
    </row>
    <row r="5" spans="1:36" x14ac:dyDescent="0.25">
      <c r="A5" s="1" t="s">
        <v>171</v>
      </c>
    </row>
    <row r="6" spans="1:36" ht="15.75" thickBot="1" x14ac:dyDescent="0.3"/>
    <row r="7" spans="1:36" ht="15.75" customHeight="1" thickBot="1" x14ac:dyDescent="0.3">
      <c r="A7" s="89" t="s">
        <v>38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92" t="s">
        <v>20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</row>
    <row r="8" spans="1:36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40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6" s="59" customFormat="1" ht="20.25" customHeight="1" x14ac:dyDescent="0.2">
      <c r="A9" s="24">
        <v>1</v>
      </c>
      <c r="B9" s="24" t="s">
        <v>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70"/>
      <c r="P9" s="251">
        <v>150882</v>
      </c>
      <c r="Q9" s="104">
        <v>120000</v>
      </c>
      <c r="R9" s="154"/>
      <c r="S9" s="154"/>
      <c r="T9" s="154"/>
      <c r="U9" s="154"/>
      <c r="V9" s="109"/>
      <c r="W9" s="154"/>
      <c r="X9" s="252">
        <v>120000</v>
      </c>
      <c r="Y9" s="154"/>
      <c r="Z9" s="154"/>
      <c r="AA9" s="154"/>
      <c r="AB9" s="55">
        <v>0</v>
      </c>
      <c r="AC9" s="55">
        <v>120000</v>
      </c>
      <c r="AD9" s="132" t="s">
        <v>1801</v>
      </c>
      <c r="AE9" s="56"/>
      <c r="AF9" s="56"/>
      <c r="AG9" s="49">
        <v>0</v>
      </c>
      <c r="AH9" s="56"/>
      <c r="AI9" s="244"/>
      <c r="AJ9" s="85">
        <f>X9-AB9-AC9</f>
        <v>0</v>
      </c>
    </row>
    <row r="10" spans="1:36" x14ac:dyDescent="0.25">
      <c r="A10" s="24">
        <v>2</v>
      </c>
      <c r="B10" s="35" t="s">
        <v>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1"/>
      <c r="P10" s="251">
        <v>151007</v>
      </c>
      <c r="Q10" s="104">
        <v>140000</v>
      </c>
      <c r="R10" s="113"/>
      <c r="S10" s="113"/>
      <c r="T10" s="113"/>
      <c r="U10" s="113"/>
      <c r="V10" s="113"/>
      <c r="W10" s="113"/>
      <c r="X10" s="252">
        <v>140000</v>
      </c>
      <c r="Y10" s="113"/>
      <c r="Z10" s="113"/>
      <c r="AA10" s="113"/>
      <c r="AB10" s="55">
        <v>0</v>
      </c>
      <c r="AC10" s="55">
        <v>140000</v>
      </c>
      <c r="AD10" s="132" t="s">
        <v>1801</v>
      </c>
      <c r="AE10" s="28"/>
      <c r="AF10" s="28"/>
      <c r="AG10" s="49">
        <v>0</v>
      </c>
      <c r="AH10" s="28"/>
      <c r="AI10" s="245"/>
      <c r="AJ10" s="85">
        <f t="shared" ref="AJ10:AJ73" si="0">X10-AB10-AC10</f>
        <v>0</v>
      </c>
    </row>
    <row r="11" spans="1:36" x14ac:dyDescent="0.25">
      <c r="A11" s="24">
        <v>3</v>
      </c>
      <c r="B11" s="35" t="s">
        <v>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1"/>
      <c r="P11" s="251">
        <v>153567</v>
      </c>
      <c r="Q11" s="104">
        <v>140000</v>
      </c>
      <c r="R11" s="113"/>
      <c r="S11" s="113"/>
      <c r="T11" s="113"/>
      <c r="U11" s="113"/>
      <c r="V11" s="113"/>
      <c r="W11" s="113"/>
      <c r="X11" s="252">
        <v>140000</v>
      </c>
      <c r="Y11" s="113"/>
      <c r="Z11" s="113"/>
      <c r="AA11" s="113"/>
      <c r="AB11" s="55">
        <v>0</v>
      </c>
      <c r="AC11" s="55">
        <v>140000</v>
      </c>
      <c r="AD11" s="132" t="s">
        <v>1801</v>
      </c>
      <c r="AE11" s="28"/>
      <c r="AF11" s="28"/>
      <c r="AG11" s="49">
        <v>0</v>
      </c>
      <c r="AH11" s="28"/>
      <c r="AI11" s="245"/>
      <c r="AJ11" s="85">
        <f t="shared" si="0"/>
        <v>0</v>
      </c>
    </row>
    <row r="12" spans="1:36" x14ac:dyDescent="0.25">
      <c r="A12" s="24">
        <v>4</v>
      </c>
      <c r="B12" s="35" t="s">
        <v>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1"/>
      <c r="P12" s="251">
        <v>153402</v>
      </c>
      <c r="Q12" s="104">
        <v>1430000</v>
      </c>
      <c r="R12" s="113"/>
      <c r="S12" s="113"/>
      <c r="T12" s="113"/>
      <c r="U12" s="113"/>
      <c r="V12" s="113"/>
      <c r="W12" s="113"/>
      <c r="X12" s="252">
        <v>1430000</v>
      </c>
      <c r="Y12" s="113"/>
      <c r="Z12" s="113"/>
      <c r="AA12" s="113"/>
      <c r="AB12" s="55">
        <v>830000</v>
      </c>
      <c r="AC12" s="55">
        <v>600000</v>
      </c>
      <c r="AD12" s="132" t="s">
        <v>1801</v>
      </c>
      <c r="AE12" s="28"/>
      <c r="AF12" s="28"/>
      <c r="AG12" s="49">
        <v>830000</v>
      </c>
      <c r="AH12" s="28"/>
      <c r="AI12" s="245"/>
      <c r="AJ12" s="85">
        <f t="shared" si="0"/>
        <v>0</v>
      </c>
    </row>
    <row r="13" spans="1:36" x14ac:dyDescent="0.25">
      <c r="A13" s="24">
        <v>5</v>
      </c>
      <c r="B13" s="35" t="s">
        <v>4</v>
      </c>
      <c r="P13" s="251">
        <v>154482</v>
      </c>
      <c r="Q13" s="104">
        <v>2304225</v>
      </c>
      <c r="R13" s="104"/>
      <c r="S13" s="104"/>
      <c r="T13" s="104"/>
      <c r="U13" s="104"/>
      <c r="V13" s="104"/>
      <c r="W13" s="104"/>
      <c r="X13" s="252">
        <v>2304225</v>
      </c>
      <c r="Y13" s="104"/>
      <c r="Z13" s="104"/>
      <c r="AA13" s="104"/>
      <c r="AB13" s="104">
        <v>1504225</v>
      </c>
      <c r="AC13" s="104">
        <v>800000</v>
      </c>
      <c r="AD13" s="132" t="s">
        <v>1801</v>
      </c>
      <c r="AE13" s="41"/>
      <c r="AF13" s="41"/>
      <c r="AG13" s="104">
        <v>1504225</v>
      </c>
      <c r="AH13" s="41"/>
      <c r="AJ13" s="85">
        <f t="shared" si="0"/>
        <v>0</v>
      </c>
    </row>
    <row r="14" spans="1:36" x14ac:dyDescent="0.25">
      <c r="A14" s="24">
        <v>6</v>
      </c>
      <c r="B14" s="35" t="s">
        <v>4</v>
      </c>
      <c r="P14" s="251">
        <v>167783</v>
      </c>
      <c r="Q14" s="104">
        <v>44170</v>
      </c>
      <c r="R14" s="104"/>
      <c r="S14" s="104"/>
      <c r="T14" s="104"/>
      <c r="U14" s="104"/>
      <c r="V14" s="104"/>
      <c r="W14" s="104"/>
      <c r="X14" s="154">
        <v>44170</v>
      </c>
      <c r="Y14" s="104"/>
      <c r="Z14" s="104"/>
      <c r="AA14" s="104"/>
      <c r="AB14" s="104">
        <v>0</v>
      </c>
      <c r="AC14" s="104">
        <v>44170</v>
      </c>
      <c r="AD14" s="132" t="s">
        <v>1802</v>
      </c>
      <c r="AE14" s="41"/>
      <c r="AF14" s="41"/>
      <c r="AG14" s="104">
        <v>0</v>
      </c>
      <c r="AH14" s="41"/>
      <c r="AJ14" s="85">
        <f t="shared" si="0"/>
        <v>0</v>
      </c>
    </row>
    <row r="15" spans="1:36" x14ac:dyDescent="0.25">
      <c r="A15" s="24">
        <v>7</v>
      </c>
      <c r="B15" s="35" t="s">
        <v>4</v>
      </c>
      <c r="P15" s="251">
        <v>165832</v>
      </c>
      <c r="Q15" s="104">
        <v>44170</v>
      </c>
      <c r="R15" s="104"/>
      <c r="S15" s="104"/>
      <c r="T15" s="104"/>
      <c r="U15" s="104"/>
      <c r="V15" s="104"/>
      <c r="W15" s="104"/>
      <c r="X15" s="154">
        <v>44170</v>
      </c>
      <c r="Y15" s="104"/>
      <c r="Z15" s="104"/>
      <c r="AA15" s="104"/>
      <c r="AB15" s="104">
        <v>0</v>
      </c>
      <c r="AC15" s="104">
        <v>44170</v>
      </c>
      <c r="AD15" s="132" t="s">
        <v>1802</v>
      </c>
      <c r="AE15" s="41"/>
      <c r="AF15" s="41"/>
      <c r="AG15" s="104">
        <v>0</v>
      </c>
      <c r="AH15" s="41"/>
      <c r="AJ15" s="85">
        <f t="shared" si="0"/>
        <v>0</v>
      </c>
    </row>
    <row r="16" spans="1:36" x14ac:dyDescent="0.25">
      <c r="A16" s="24">
        <v>8</v>
      </c>
      <c r="B16" s="35" t="s">
        <v>4</v>
      </c>
      <c r="P16" s="251">
        <v>165286</v>
      </c>
      <c r="Q16" s="104">
        <v>22085</v>
      </c>
      <c r="R16" s="104"/>
      <c r="S16" s="104"/>
      <c r="T16" s="104"/>
      <c r="U16" s="104"/>
      <c r="V16" s="104"/>
      <c r="W16" s="104"/>
      <c r="X16" s="154">
        <v>22085</v>
      </c>
      <c r="Y16" s="104"/>
      <c r="Z16" s="104"/>
      <c r="AA16" s="104"/>
      <c r="AB16" s="104">
        <v>0</v>
      </c>
      <c r="AC16" s="104">
        <v>22085</v>
      </c>
      <c r="AD16" s="132" t="s">
        <v>1802</v>
      </c>
      <c r="AE16" s="41"/>
      <c r="AF16" s="41"/>
      <c r="AG16" s="104">
        <v>0</v>
      </c>
      <c r="AH16" s="41"/>
      <c r="AJ16" s="85">
        <f t="shared" si="0"/>
        <v>0</v>
      </c>
    </row>
    <row r="17" spans="1:36" x14ac:dyDescent="0.25">
      <c r="A17" s="24">
        <v>9</v>
      </c>
      <c r="B17" s="35" t="s">
        <v>4</v>
      </c>
      <c r="P17" s="251">
        <v>171912</v>
      </c>
      <c r="Q17" s="104">
        <v>1950000</v>
      </c>
      <c r="R17" s="104"/>
      <c r="S17" s="104"/>
      <c r="T17" s="104"/>
      <c r="U17" s="104"/>
      <c r="V17" s="104"/>
      <c r="W17" s="104"/>
      <c r="X17" s="154">
        <v>1950000</v>
      </c>
      <c r="Y17" s="104"/>
      <c r="Z17" s="104"/>
      <c r="AA17" s="104"/>
      <c r="AB17" s="104">
        <v>1950000</v>
      </c>
      <c r="AC17" s="104">
        <v>0</v>
      </c>
      <c r="AD17" s="132" t="s">
        <v>1802</v>
      </c>
      <c r="AE17" s="41"/>
      <c r="AF17" s="41"/>
      <c r="AG17" s="104">
        <v>1950000</v>
      </c>
      <c r="AH17" s="41"/>
      <c r="AJ17" s="85">
        <f t="shared" si="0"/>
        <v>0</v>
      </c>
    </row>
    <row r="18" spans="1:36" x14ac:dyDescent="0.25">
      <c r="A18" s="24">
        <v>10</v>
      </c>
      <c r="B18" s="35" t="s">
        <v>4</v>
      </c>
      <c r="P18" s="251">
        <v>155021</v>
      </c>
      <c r="Q18" s="104">
        <v>120000</v>
      </c>
      <c r="R18" s="104"/>
      <c r="S18" s="104"/>
      <c r="T18" s="104"/>
      <c r="U18" s="104"/>
      <c r="V18" s="104"/>
      <c r="W18" s="104"/>
      <c r="X18" s="252">
        <v>120000</v>
      </c>
      <c r="Y18" s="104"/>
      <c r="Z18" s="104"/>
      <c r="AA18" s="104"/>
      <c r="AB18" s="104">
        <v>0</v>
      </c>
      <c r="AC18" s="104">
        <v>120000</v>
      </c>
      <c r="AD18" s="132" t="s">
        <v>1801</v>
      </c>
      <c r="AE18" s="41"/>
      <c r="AF18" s="41"/>
      <c r="AG18" s="104">
        <v>0</v>
      </c>
      <c r="AH18" s="41"/>
      <c r="AJ18" s="85">
        <f t="shared" si="0"/>
        <v>0</v>
      </c>
    </row>
    <row r="19" spans="1:36" x14ac:dyDescent="0.25">
      <c r="A19" s="24">
        <v>11</v>
      </c>
      <c r="B19" s="35" t="s">
        <v>4</v>
      </c>
      <c r="P19" s="251">
        <v>153420</v>
      </c>
      <c r="Q19" s="104">
        <v>140000</v>
      </c>
      <c r="R19" s="104"/>
      <c r="S19" s="104"/>
      <c r="T19" s="104"/>
      <c r="U19" s="104"/>
      <c r="V19" s="104"/>
      <c r="W19" s="104"/>
      <c r="X19" s="252">
        <v>140000</v>
      </c>
      <c r="Y19" s="104"/>
      <c r="Z19" s="104"/>
      <c r="AA19" s="104"/>
      <c r="AB19" s="104">
        <v>0</v>
      </c>
      <c r="AC19" s="104">
        <v>140000</v>
      </c>
      <c r="AD19" s="132" t="s">
        <v>1801</v>
      </c>
      <c r="AE19" s="41"/>
      <c r="AF19" s="41"/>
      <c r="AG19" s="104">
        <v>0</v>
      </c>
      <c r="AH19" s="41"/>
      <c r="AJ19" s="85">
        <f t="shared" si="0"/>
        <v>0</v>
      </c>
    </row>
    <row r="20" spans="1:36" x14ac:dyDescent="0.25">
      <c r="A20" s="24">
        <v>12</v>
      </c>
      <c r="B20" s="35" t="s">
        <v>4</v>
      </c>
      <c r="P20" s="251">
        <v>153328</v>
      </c>
      <c r="Q20" s="104">
        <v>140000</v>
      </c>
      <c r="R20" s="104"/>
      <c r="S20" s="104"/>
      <c r="T20" s="104"/>
      <c r="U20" s="104"/>
      <c r="V20" s="104"/>
      <c r="W20" s="104"/>
      <c r="X20" s="252">
        <v>140000</v>
      </c>
      <c r="Y20" s="104"/>
      <c r="Z20" s="104"/>
      <c r="AA20" s="104"/>
      <c r="AB20" s="104">
        <v>0</v>
      </c>
      <c r="AC20" s="104">
        <v>140000</v>
      </c>
      <c r="AD20" s="132" t="s">
        <v>1801</v>
      </c>
      <c r="AE20" s="41"/>
      <c r="AF20" s="41"/>
      <c r="AG20" s="104">
        <v>0</v>
      </c>
      <c r="AH20" s="41"/>
      <c r="AJ20" s="85">
        <f t="shared" si="0"/>
        <v>0</v>
      </c>
    </row>
    <row r="21" spans="1:36" x14ac:dyDescent="0.25">
      <c r="A21" s="24">
        <v>13</v>
      </c>
      <c r="B21" s="35" t="s">
        <v>4</v>
      </c>
      <c r="P21" s="251">
        <v>153327</v>
      </c>
      <c r="Q21" s="104">
        <v>140000</v>
      </c>
      <c r="R21" s="104"/>
      <c r="S21" s="104"/>
      <c r="T21" s="104"/>
      <c r="U21" s="104"/>
      <c r="V21" s="104"/>
      <c r="W21" s="104"/>
      <c r="X21" s="252">
        <v>140000</v>
      </c>
      <c r="Y21" s="104"/>
      <c r="Z21" s="104"/>
      <c r="AA21" s="104"/>
      <c r="AB21" s="104">
        <v>0</v>
      </c>
      <c r="AC21" s="104">
        <v>140000</v>
      </c>
      <c r="AD21" s="132" t="s">
        <v>1801</v>
      </c>
      <c r="AE21" s="41"/>
      <c r="AF21" s="41"/>
      <c r="AG21" s="104">
        <v>0</v>
      </c>
      <c r="AH21" s="41"/>
      <c r="AJ21" s="85">
        <f t="shared" si="0"/>
        <v>0</v>
      </c>
    </row>
    <row r="22" spans="1:36" x14ac:dyDescent="0.25">
      <c r="A22" s="24">
        <v>14</v>
      </c>
      <c r="B22" s="35" t="s">
        <v>4</v>
      </c>
      <c r="P22" s="251">
        <v>151691</v>
      </c>
      <c r="Q22" s="104">
        <v>2380000</v>
      </c>
      <c r="R22" s="104"/>
      <c r="S22" s="104"/>
      <c r="T22" s="104"/>
      <c r="U22" s="104"/>
      <c r="V22" s="104"/>
      <c r="W22" s="104"/>
      <c r="X22" s="252">
        <v>0</v>
      </c>
      <c r="Y22" s="104"/>
      <c r="Z22" s="104"/>
      <c r="AA22" s="104"/>
      <c r="AB22" s="104">
        <v>0</v>
      </c>
      <c r="AC22" s="104">
        <v>0</v>
      </c>
      <c r="AD22" s="132" t="s">
        <v>1801</v>
      </c>
      <c r="AE22" s="41"/>
      <c r="AF22" s="41"/>
      <c r="AG22" s="104">
        <v>0</v>
      </c>
      <c r="AH22" s="41"/>
      <c r="AJ22" s="85">
        <f t="shared" si="0"/>
        <v>0</v>
      </c>
    </row>
    <row r="23" spans="1:36" x14ac:dyDescent="0.25">
      <c r="A23" s="24">
        <v>15</v>
      </c>
      <c r="B23" s="35" t="s">
        <v>4</v>
      </c>
      <c r="P23" s="251">
        <v>166270</v>
      </c>
      <c r="Q23" s="104">
        <v>2380000</v>
      </c>
      <c r="R23" s="104"/>
      <c r="S23" s="104"/>
      <c r="T23" s="104"/>
      <c r="U23" s="104"/>
      <c r="V23" s="104"/>
      <c r="W23" s="104"/>
      <c r="X23" s="252">
        <v>0</v>
      </c>
      <c r="Y23" s="104"/>
      <c r="Z23" s="104"/>
      <c r="AA23" s="104"/>
      <c r="AB23" s="104">
        <v>0</v>
      </c>
      <c r="AC23" s="104">
        <v>0</v>
      </c>
      <c r="AD23" s="132" t="s">
        <v>1801</v>
      </c>
      <c r="AE23" s="41"/>
      <c r="AF23" s="41"/>
      <c r="AG23" s="104">
        <v>0</v>
      </c>
      <c r="AH23" s="41"/>
      <c r="AJ23" s="85">
        <f t="shared" si="0"/>
        <v>0</v>
      </c>
    </row>
    <row r="24" spans="1:36" x14ac:dyDescent="0.25">
      <c r="A24" s="24">
        <v>16</v>
      </c>
      <c r="B24" s="35" t="s">
        <v>4</v>
      </c>
      <c r="P24" s="251">
        <v>165834</v>
      </c>
      <c r="Q24" s="104">
        <v>140000</v>
      </c>
      <c r="R24" s="104"/>
      <c r="S24" s="104"/>
      <c r="T24" s="104"/>
      <c r="U24" s="104"/>
      <c r="V24" s="104"/>
      <c r="W24" s="104"/>
      <c r="X24" s="252">
        <v>140000</v>
      </c>
      <c r="Y24" s="104"/>
      <c r="Z24" s="104"/>
      <c r="AA24" s="104"/>
      <c r="AB24" s="104">
        <v>0</v>
      </c>
      <c r="AC24" s="104">
        <v>140000</v>
      </c>
      <c r="AD24" s="132" t="s">
        <v>1801</v>
      </c>
      <c r="AE24" s="41"/>
      <c r="AF24" s="41"/>
      <c r="AG24" s="104">
        <v>0</v>
      </c>
      <c r="AH24" s="41"/>
      <c r="AJ24" s="85">
        <f t="shared" si="0"/>
        <v>0</v>
      </c>
    </row>
    <row r="25" spans="1:36" x14ac:dyDescent="0.25">
      <c r="A25" s="24">
        <v>17</v>
      </c>
      <c r="B25" s="35" t="s">
        <v>4</v>
      </c>
      <c r="P25" s="251">
        <v>160685</v>
      </c>
      <c r="Q25" s="104">
        <v>120000</v>
      </c>
      <c r="R25" s="104"/>
      <c r="S25" s="104"/>
      <c r="T25" s="104"/>
      <c r="U25" s="104"/>
      <c r="V25" s="104"/>
      <c r="W25" s="104"/>
      <c r="X25" s="252">
        <v>120000</v>
      </c>
      <c r="Y25" s="104"/>
      <c r="Z25" s="104"/>
      <c r="AA25" s="104"/>
      <c r="AB25" s="104">
        <v>0</v>
      </c>
      <c r="AC25" s="104">
        <v>120000</v>
      </c>
      <c r="AD25" s="132" t="s">
        <v>1801</v>
      </c>
      <c r="AE25" s="41"/>
      <c r="AF25" s="41"/>
      <c r="AG25" s="104">
        <v>0</v>
      </c>
      <c r="AH25" s="41"/>
      <c r="AJ25" s="85">
        <f t="shared" si="0"/>
        <v>0</v>
      </c>
    </row>
    <row r="26" spans="1:36" x14ac:dyDescent="0.25">
      <c r="A26" s="24">
        <v>18</v>
      </c>
      <c r="B26" s="35" t="s">
        <v>4</v>
      </c>
      <c r="P26" s="251">
        <v>158827</v>
      </c>
      <c r="Q26" s="104">
        <v>140000</v>
      </c>
      <c r="R26" s="104"/>
      <c r="S26" s="104"/>
      <c r="T26" s="104"/>
      <c r="U26" s="104"/>
      <c r="V26" s="104"/>
      <c r="W26" s="104"/>
      <c r="X26" s="252">
        <v>140000</v>
      </c>
      <c r="Y26" s="104"/>
      <c r="Z26" s="104"/>
      <c r="AA26" s="104"/>
      <c r="AB26" s="104">
        <v>0</v>
      </c>
      <c r="AC26" s="104">
        <v>140000</v>
      </c>
      <c r="AD26" s="132" t="s">
        <v>1801</v>
      </c>
      <c r="AE26" s="41"/>
      <c r="AF26" s="41"/>
      <c r="AG26" s="104">
        <v>0</v>
      </c>
      <c r="AH26" s="41"/>
      <c r="AJ26" s="85">
        <f t="shared" si="0"/>
        <v>0</v>
      </c>
    </row>
    <row r="27" spans="1:36" x14ac:dyDescent="0.25">
      <c r="A27" s="24">
        <v>19</v>
      </c>
      <c r="B27" s="35" t="s">
        <v>4</v>
      </c>
      <c r="P27" s="251">
        <v>161031</v>
      </c>
      <c r="Q27" s="104">
        <v>630000</v>
      </c>
      <c r="R27" s="104"/>
      <c r="S27" s="104"/>
      <c r="T27" s="104"/>
      <c r="U27" s="104"/>
      <c r="V27" s="104"/>
      <c r="W27" s="104"/>
      <c r="X27" s="252">
        <v>630000</v>
      </c>
      <c r="Y27" s="104"/>
      <c r="Z27" s="104"/>
      <c r="AA27" s="104"/>
      <c r="AB27" s="104">
        <v>560000</v>
      </c>
      <c r="AC27" s="104">
        <v>70000</v>
      </c>
      <c r="AD27" s="132" t="s">
        <v>1801</v>
      </c>
      <c r="AE27" s="41"/>
      <c r="AF27" s="41"/>
      <c r="AG27" s="104">
        <v>560000</v>
      </c>
      <c r="AH27" s="41"/>
      <c r="AJ27" s="85">
        <f t="shared" si="0"/>
        <v>0</v>
      </c>
    </row>
    <row r="28" spans="1:36" x14ac:dyDescent="0.25">
      <c r="A28" s="24">
        <v>20</v>
      </c>
      <c r="B28" s="35" t="s">
        <v>4</v>
      </c>
      <c r="P28" s="251">
        <v>169292</v>
      </c>
      <c r="Q28" s="240">
        <v>1950000</v>
      </c>
      <c r="R28" s="104"/>
      <c r="S28" s="104"/>
      <c r="T28" s="104"/>
      <c r="U28" s="104"/>
      <c r="V28" s="104"/>
      <c r="W28" s="104"/>
      <c r="X28" s="154">
        <v>1950000</v>
      </c>
      <c r="Y28" s="104"/>
      <c r="Z28" s="104"/>
      <c r="AA28" s="104"/>
      <c r="AB28" s="104">
        <v>1950000</v>
      </c>
      <c r="AC28" s="104">
        <v>0</v>
      </c>
      <c r="AD28" s="132" t="s">
        <v>1803</v>
      </c>
      <c r="AE28" s="41"/>
      <c r="AF28" s="41"/>
      <c r="AG28" s="104">
        <v>1950000</v>
      </c>
      <c r="AH28" s="41"/>
      <c r="AJ28" s="85">
        <f t="shared" si="0"/>
        <v>0</v>
      </c>
    </row>
    <row r="29" spans="1:36" x14ac:dyDescent="0.25">
      <c r="A29" s="24">
        <v>21</v>
      </c>
      <c r="B29" s="35" t="s">
        <v>4</v>
      </c>
      <c r="P29" s="251">
        <v>167149</v>
      </c>
      <c r="Q29" s="240">
        <v>1950000</v>
      </c>
      <c r="R29" s="104"/>
      <c r="S29" s="104"/>
      <c r="T29" s="104"/>
      <c r="U29" s="104"/>
      <c r="V29" s="104"/>
      <c r="W29" s="104"/>
      <c r="X29" s="154">
        <v>1950000</v>
      </c>
      <c r="Y29" s="104"/>
      <c r="Z29" s="104"/>
      <c r="AA29" s="104"/>
      <c r="AB29" s="104">
        <v>1950000</v>
      </c>
      <c r="AC29" s="104">
        <v>0</v>
      </c>
      <c r="AD29" s="132" t="s">
        <v>1803</v>
      </c>
      <c r="AE29" s="41"/>
      <c r="AF29" s="41"/>
      <c r="AG29" s="104">
        <v>1950000</v>
      </c>
      <c r="AH29" s="41"/>
      <c r="AJ29" s="85">
        <f t="shared" si="0"/>
        <v>0</v>
      </c>
    </row>
    <row r="30" spans="1:36" x14ac:dyDescent="0.25">
      <c r="A30" s="24">
        <v>22</v>
      </c>
      <c r="B30" s="35" t="s">
        <v>4</v>
      </c>
      <c r="P30" s="251">
        <v>177537</v>
      </c>
      <c r="Q30" s="240">
        <v>31868</v>
      </c>
      <c r="R30" s="104"/>
      <c r="S30" s="104"/>
      <c r="T30" s="104"/>
      <c r="U30" s="104"/>
      <c r="V30" s="104"/>
      <c r="W30" s="104"/>
      <c r="X30" s="154">
        <v>31868</v>
      </c>
      <c r="Y30" s="104"/>
      <c r="Z30" s="104"/>
      <c r="AA30" s="104"/>
      <c r="AB30" s="104">
        <v>0</v>
      </c>
      <c r="AC30" s="104">
        <v>31868</v>
      </c>
      <c r="AD30" s="132" t="s">
        <v>1803</v>
      </c>
      <c r="AE30" s="41"/>
      <c r="AF30" s="41"/>
      <c r="AG30" s="104">
        <v>0</v>
      </c>
      <c r="AH30" s="41"/>
      <c r="AJ30" s="85">
        <f t="shared" si="0"/>
        <v>0</v>
      </c>
    </row>
    <row r="31" spans="1:36" x14ac:dyDescent="0.25">
      <c r="A31" s="24">
        <v>23</v>
      </c>
      <c r="B31" s="35" t="s">
        <v>4</v>
      </c>
      <c r="P31" s="145">
        <v>167171</v>
      </c>
      <c r="Q31" s="240">
        <v>6870580</v>
      </c>
      <c r="R31" s="104"/>
      <c r="S31" s="104"/>
      <c r="T31" s="104"/>
      <c r="U31" s="104"/>
      <c r="V31" s="104"/>
      <c r="W31" s="104"/>
      <c r="X31" s="154">
        <v>6870580</v>
      </c>
      <c r="Y31" s="104"/>
      <c r="Z31" s="104"/>
      <c r="AA31" s="104"/>
      <c r="AB31" s="104">
        <v>5496464</v>
      </c>
      <c r="AC31" s="104">
        <v>1374116</v>
      </c>
      <c r="AD31" s="132" t="s">
        <v>1804</v>
      </c>
      <c r="AE31" s="41"/>
      <c r="AF31" s="41"/>
      <c r="AG31" s="104">
        <v>5496464</v>
      </c>
      <c r="AH31" s="41"/>
      <c r="AJ31" s="85">
        <f t="shared" si="0"/>
        <v>0</v>
      </c>
    </row>
    <row r="32" spans="1:36" x14ac:dyDescent="0.25">
      <c r="A32" s="24">
        <v>24</v>
      </c>
      <c r="B32" s="35" t="s">
        <v>4</v>
      </c>
      <c r="P32" s="145">
        <v>167782</v>
      </c>
      <c r="Q32" s="240">
        <v>70000</v>
      </c>
      <c r="R32" s="104"/>
      <c r="S32" s="104"/>
      <c r="T32" s="104"/>
      <c r="U32" s="104"/>
      <c r="V32" s="104"/>
      <c r="W32" s="104"/>
      <c r="X32" s="154">
        <v>70000</v>
      </c>
      <c r="Y32" s="104"/>
      <c r="Z32" s="104"/>
      <c r="AA32" s="104"/>
      <c r="AB32" s="104">
        <v>49000</v>
      </c>
      <c r="AC32" s="104">
        <v>21000</v>
      </c>
      <c r="AD32" s="132" t="s">
        <v>1804</v>
      </c>
      <c r="AE32" s="41"/>
      <c r="AF32" s="41"/>
      <c r="AG32" s="104">
        <v>49000</v>
      </c>
      <c r="AH32" s="41"/>
      <c r="AJ32" s="85">
        <f t="shared" si="0"/>
        <v>0</v>
      </c>
    </row>
    <row r="33" spans="1:36" x14ac:dyDescent="0.25">
      <c r="A33" s="24">
        <v>25</v>
      </c>
      <c r="B33" s="35" t="s">
        <v>4</v>
      </c>
      <c r="P33" s="54">
        <v>191722</v>
      </c>
      <c r="Q33" s="55">
        <v>48280</v>
      </c>
      <c r="R33" s="104"/>
      <c r="S33" s="104"/>
      <c r="T33" s="104"/>
      <c r="U33" s="104"/>
      <c r="V33" s="104"/>
      <c r="W33" s="104"/>
      <c r="X33" s="154">
        <v>48280</v>
      </c>
      <c r="Y33" s="104"/>
      <c r="Z33" s="104"/>
      <c r="AA33" s="104"/>
      <c r="AB33" s="104">
        <v>0</v>
      </c>
      <c r="AC33" s="104">
        <v>48280</v>
      </c>
      <c r="AD33" s="132" t="s">
        <v>1805</v>
      </c>
      <c r="AE33" s="41"/>
      <c r="AF33" s="41"/>
      <c r="AG33" s="104">
        <v>0</v>
      </c>
      <c r="AH33" s="41"/>
      <c r="AJ33" s="85">
        <f t="shared" si="0"/>
        <v>0</v>
      </c>
    </row>
    <row r="34" spans="1:36" x14ac:dyDescent="0.25">
      <c r="A34" s="24">
        <v>26</v>
      </c>
      <c r="B34" s="35" t="s">
        <v>4</v>
      </c>
      <c r="P34" s="54">
        <v>186328</v>
      </c>
      <c r="Q34" s="55">
        <v>30268</v>
      </c>
      <c r="R34" s="104"/>
      <c r="S34" s="104"/>
      <c r="T34" s="104"/>
      <c r="U34" s="104"/>
      <c r="V34" s="104"/>
      <c r="W34" s="104"/>
      <c r="X34" s="154">
        <v>30268</v>
      </c>
      <c r="Y34" s="104"/>
      <c r="Z34" s="104"/>
      <c r="AA34" s="104"/>
      <c r="AB34" s="104">
        <v>0</v>
      </c>
      <c r="AC34" s="104">
        <v>30268</v>
      </c>
      <c r="AD34" s="132" t="s">
        <v>1805</v>
      </c>
      <c r="AE34" s="41"/>
      <c r="AF34" s="41"/>
      <c r="AG34" s="104">
        <v>0</v>
      </c>
      <c r="AH34" s="41"/>
      <c r="AJ34" s="85">
        <f t="shared" si="0"/>
        <v>0</v>
      </c>
    </row>
    <row r="35" spans="1:36" x14ac:dyDescent="0.25">
      <c r="A35" s="24">
        <v>27</v>
      </c>
      <c r="B35" s="35" t="s">
        <v>4</v>
      </c>
      <c r="P35" s="54">
        <v>191162</v>
      </c>
      <c r="Q35" s="55">
        <v>55536</v>
      </c>
      <c r="R35" s="104"/>
      <c r="S35" s="104"/>
      <c r="T35" s="104"/>
      <c r="U35" s="104"/>
      <c r="V35" s="104"/>
      <c r="W35" s="104"/>
      <c r="X35" s="154">
        <v>55536</v>
      </c>
      <c r="Y35" s="104"/>
      <c r="Z35" s="104"/>
      <c r="AA35" s="104"/>
      <c r="AB35" s="104">
        <v>0</v>
      </c>
      <c r="AC35" s="104">
        <v>55536</v>
      </c>
      <c r="AD35" s="132" t="s">
        <v>1805</v>
      </c>
      <c r="AE35" s="41"/>
      <c r="AF35" s="41"/>
      <c r="AG35" s="104">
        <v>0</v>
      </c>
      <c r="AH35" s="41"/>
      <c r="AJ35" s="85">
        <f t="shared" si="0"/>
        <v>0</v>
      </c>
    </row>
    <row r="36" spans="1:36" x14ac:dyDescent="0.25">
      <c r="A36" s="24">
        <v>28</v>
      </c>
      <c r="B36" s="35" t="s">
        <v>4</v>
      </c>
      <c r="P36" s="54">
        <v>187186</v>
      </c>
      <c r="Q36" s="55">
        <v>55536</v>
      </c>
      <c r="R36" s="104"/>
      <c r="S36" s="104"/>
      <c r="T36" s="104"/>
      <c r="U36" s="104"/>
      <c r="V36" s="104"/>
      <c r="W36" s="104"/>
      <c r="X36" s="154">
        <v>55536</v>
      </c>
      <c r="Y36" s="104"/>
      <c r="Z36" s="104"/>
      <c r="AA36" s="104"/>
      <c r="AB36" s="104">
        <v>0</v>
      </c>
      <c r="AC36" s="104">
        <v>55536</v>
      </c>
      <c r="AD36" s="132" t="s">
        <v>1805</v>
      </c>
      <c r="AE36" s="41"/>
      <c r="AF36" s="41"/>
      <c r="AG36" s="104">
        <v>0</v>
      </c>
      <c r="AH36" s="41"/>
      <c r="AJ36" s="85">
        <f t="shared" si="0"/>
        <v>0</v>
      </c>
    </row>
    <row r="37" spans="1:36" x14ac:dyDescent="0.25">
      <c r="A37" s="24">
        <v>29</v>
      </c>
      <c r="B37" s="35" t="s">
        <v>4</v>
      </c>
      <c r="P37" s="54">
        <v>191710</v>
      </c>
      <c r="Q37" s="55">
        <v>55536</v>
      </c>
      <c r="R37" s="104"/>
      <c r="S37" s="104"/>
      <c r="T37" s="104"/>
      <c r="U37" s="104"/>
      <c r="V37" s="104"/>
      <c r="W37" s="104"/>
      <c r="X37" s="154">
        <v>55536</v>
      </c>
      <c r="Y37" s="104"/>
      <c r="Z37" s="104"/>
      <c r="AA37" s="104"/>
      <c r="AB37" s="104">
        <v>0</v>
      </c>
      <c r="AC37" s="104">
        <v>55536</v>
      </c>
      <c r="AD37" s="132" t="s">
        <v>1805</v>
      </c>
      <c r="AE37" s="41"/>
      <c r="AF37" s="41"/>
      <c r="AG37" s="104">
        <v>0</v>
      </c>
      <c r="AH37" s="41"/>
      <c r="AJ37" s="85">
        <f t="shared" si="0"/>
        <v>0</v>
      </c>
    </row>
    <row r="38" spans="1:36" x14ac:dyDescent="0.25">
      <c r="A38" s="24">
        <v>30</v>
      </c>
      <c r="B38" s="35" t="s">
        <v>4</v>
      </c>
      <c r="P38" s="54">
        <v>191707</v>
      </c>
      <c r="Q38" s="55">
        <v>55536</v>
      </c>
      <c r="R38" s="104"/>
      <c r="S38" s="104"/>
      <c r="T38" s="104"/>
      <c r="U38" s="104"/>
      <c r="V38" s="104"/>
      <c r="W38" s="104"/>
      <c r="X38" s="154">
        <v>55536</v>
      </c>
      <c r="Y38" s="104"/>
      <c r="Z38" s="104"/>
      <c r="AA38" s="104"/>
      <c r="AB38" s="104">
        <v>0</v>
      </c>
      <c r="AC38" s="104">
        <v>55536</v>
      </c>
      <c r="AD38" s="132" t="s">
        <v>1805</v>
      </c>
      <c r="AE38" s="41"/>
      <c r="AF38" s="41"/>
      <c r="AG38" s="104">
        <v>0</v>
      </c>
      <c r="AH38" s="41"/>
      <c r="AJ38" s="85">
        <f t="shared" si="0"/>
        <v>0</v>
      </c>
    </row>
    <row r="39" spans="1:36" x14ac:dyDescent="0.25">
      <c r="A39" s="24">
        <v>31</v>
      </c>
      <c r="B39" s="35" t="s">
        <v>4</v>
      </c>
      <c r="P39" s="54">
        <v>191204</v>
      </c>
      <c r="Q39" s="55">
        <v>55536</v>
      </c>
      <c r="R39" s="104"/>
      <c r="S39" s="104"/>
      <c r="T39" s="104"/>
      <c r="U39" s="104"/>
      <c r="V39" s="104"/>
      <c r="W39" s="104"/>
      <c r="X39" s="154">
        <v>55536</v>
      </c>
      <c r="Y39" s="104"/>
      <c r="Z39" s="104"/>
      <c r="AA39" s="104"/>
      <c r="AB39" s="104">
        <v>0</v>
      </c>
      <c r="AC39" s="104">
        <v>55536</v>
      </c>
      <c r="AD39" s="132" t="s">
        <v>1805</v>
      </c>
      <c r="AE39" s="41"/>
      <c r="AF39" s="41"/>
      <c r="AG39" s="104">
        <v>0</v>
      </c>
      <c r="AH39" s="41"/>
      <c r="AJ39" s="85">
        <f t="shared" si="0"/>
        <v>0</v>
      </c>
    </row>
    <row r="40" spans="1:36" x14ac:dyDescent="0.25">
      <c r="A40" s="24">
        <v>32</v>
      </c>
      <c r="B40" s="35" t="s">
        <v>4</v>
      </c>
      <c r="P40" s="54">
        <v>191164</v>
      </c>
      <c r="Q40" s="55">
        <v>55536</v>
      </c>
      <c r="R40" s="104"/>
      <c r="S40" s="104"/>
      <c r="T40" s="104"/>
      <c r="U40" s="104"/>
      <c r="V40" s="104"/>
      <c r="W40" s="104"/>
      <c r="X40" s="154">
        <v>55536</v>
      </c>
      <c r="Y40" s="104"/>
      <c r="Z40" s="104"/>
      <c r="AA40" s="104"/>
      <c r="AB40" s="104">
        <v>0</v>
      </c>
      <c r="AC40" s="104">
        <v>55536</v>
      </c>
      <c r="AD40" s="132" t="s">
        <v>1805</v>
      </c>
      <c r="AE40" s="41"/>
      <c r="AF40" s="41"/>
      <c r="AG40" s="104">
        <v>0</v>
      </c>
      <c r="AH40" s="41"/>
      <c r="AJ40" s="85">
        <f t="shared" si="0"/>
        <v>0</v>
      </c>
    </row>
    <row r="41" spans="1:36" x14ac:dyDescent="0.25">
      <c r="A41" s="24">
        <v>33</v>
      </c>
      <c r="B41" s="35" t="s">
        <v>4</v>
      </c>
      <c r="P41" s="54">
        <v>191163</v>
      </c>
      <c r="Q41" s="55">
        <v>55536</v>
      </c>
      <c r="R41" s="104"/>
      <c r="S41" s="104"/>
      <c r="T41" s="104"/>
      <c r="U41" s="104"/>
      <c r="V41" s="104"/>
      <c r="W41" s="104"/>
      <c r="X41" s="154">
        <v>55536</v>
      </c>
      <c r="Y41" s="104"/>
      <c r="Z41" s="104"/>
      <c r="AA41" s="104"/>
      <c r="AB41" s="104">
        <v>0</v>
      </c>
      <c r="AC41" s="104">
        <v>55536</v>
      </c>
      <c r="AD41" s="132" t="s">
        <v>1805</v>
      </c>
      <c r="AE41" s="41"/>
      <c r="AF41" s="41"/>
      <c r="AG41" s="104">
        <v>0</v>
      </c>
      <c r="AH41" s="41"/>
      <c r="AJ41" s="85">
        <f t="shared" si="0"/>
        <v>0</v>
      </c>
    </row>
    <row r="42" spans="1:36" x14ac:dyDescent="0.25">
      <c r="A42" s="24">
        <v>34</v>
      </c>
      <c r="B42" s="35" t="s">
        <v>4</v>
      </c>
      <c r="P42" s="54">
        <v>161503</v>
      </c>
      <c r="Q42" s="55">
        <v>135000</v>
      </c>
      <c r="R42" s="104"/>
      <c r="S42" s="104"/>
      <c r="T42" s="104"/>
      <c r="U42" s="104"/>
      <c r="V42" s="104"/>
      <c r="W42" s="104"/>
      <c r="X42" s="55">
        <v>135000</v>
      </c>
      <c r="Y42" s="104"/>
      <c r="Z42" s="104"/>
      <c r="AA42" s="104"/>
      <c r="AB42" s="104">
        <v>0</v>
      </c>
      <c r="AC42" s="104">
        <v>135000</v>
      </c>
      <c r="AD42" s="132" t="s">
        <v>1806</v>
      </c>
      <c r="AE42" s="41"/>
      <c r="AF42" s="41"/>
      <c r="AG42" s="104">
        <v>0</v>
      </c>
      <c r="AH42" s="41"/>
      <c r="AJ42" s="85">
        <f t="shared" si="0"/>
        <v>0</v>
      </c>
    </row>
    <row r="43" spans="1:36" x14ac:dyDescent="0.25">
      <c r="A43" s="24">
        <v>35</v>
      </c>
      <c r="B43" s="35" t="s">
        <v>4</v>
      </c>
      <c r="P43" s="54">
        <v>161435</v>
      </c>
      <c r="Q43" s="55">
        <v>135000</v>
      </c>
      <c r="R43" s="104"/>
      <c r="S43" s="104"/>
      <c r="T43" s="104"/>
      <c r="U43" s="104"/>
      <c r="V43" s="104"/>
      <c r="W43" s="104"/>
      <c r="X43" s="55">
        <v>135000</v>
      </c>
      <c r="Y43" s="104"/>
      <c r="Z43" s="104"/>
      <c r="AA43" s="104"/>
      <c r="AB43" s="104">
        <v>0</v>
      </c>
      <c r="AC43" s="104">
        <v>135000</v>
      </c>
      <c r="AD43" s="132" t="s">
        <v>1806</v>
      </c>
      <c r="AE43" s="41"/>
      <c r="AF43" s="41"/>
      <c r="AG43" s="104">
        <v>0</v>
      </c>
      <c r="AH43" s="41"/>
      <c r="AJ43" s="85">
        <f t="shared" si="0"/>
        <v>0</v>
      </c>
    </row>
    <row r="44" spans="1:36" x14ac:dyDescent="0.25">
      <c r="A44" s="24">
        <v>36</v>
      </c>
      <c r="B44" s="35" t="s">
        <v>4</v>
      </c>
      <c r="P44" s="54">
        <v>161599</v>
      </c>
      <c r="Q44" s="55">
        <v>70000</v>
      </c>
      <c r="R44" s="104"/>
      <c r="S44" s="104"/>
      <c r="T44" s="104"/>
      <c r="U44" s="104"/>
      <c r="V44" s="104"/>
      <c r="W44" s="104"/>
      <c r="X44" s="55">
        <v>70000</v>
      </c>
      <c r="Y44" s="104"/>
      <c r="Z44" s="104"/>
      <c r="AA44" s="104"/>
      <c r="AB44" s="104">
        <v>0</v>
      </c>
      <c r="AC44" s="104">
        <v>70000</v>
      </c>
      <c r="AD44" s="132" t="s">
        <v>1806</v>
      </c>
      <c r="AE44" s="41"/>
      <c r="AF44" s="41"/>
      <c r="AG44" s="104">
        <v>0</v>
      </c>
      <c r="AH44" s="41"/>
      <c r="AJ44" s="85">
        <f t="shared" si="0"/>
        <v>0</v>
      </c>
    </row>
    <row r="45" spans="1:36" x14ac:dyDescent="0.25">
      <c r="A45" s="24">
        <v>37</v>
      </c>
      <c r="B45" s="35" t="s">
        <v>4</v>
      </c>
      <c r="P45" s="54">
        <v>162740</v>
      </c>
      <c r="Q45" s="55">
        <v>135000</v>
      </c>
      <c r="R45" s="104"/>
      <c r="S45" s="104"/>
      <c r="T45" s="104"/>
      <c r="U45" s="104"/>
      <c r="V45" s="104"/>
      <c r="W45" s="104"/>
      <c r="X45" s="55">
        <v>135000</v>
      </c>
      <c r="Y45" s="104"/>
      <c r="Z45" s="104"/>
      <c r="AA45" s="104"/>
      <c r="AB45" s="104">
        <v>0</v>
      </c>
      <c r="AC45" s="104">
        <v>135000</v>
      </c>
      <c r="AD45" s="132" t="s">
        <v>1806</v>
      </c>
      <c r="AE45" s="41"/>
      <c r="AF45" s="41"/>
      <c r="AG45" s="104">
        <v>0</v>
      </c>
      <c r="AH45" s="41"/>
      <c r="AJ45" s="85">
        <f t="shared" si="0"/>
        <v>0</v>
      </c>
    </row>
    <row r="46" spans="1:36" x14ac:dyDescent="0.25">
      <c r="A46" s="24">
        <v>38</v>
      </c>
      <c r="B46" s="35" t="s">
        <v>4</v>
      </c>
      <c r="P46" s="54">
        <v>163309</v>
      </c>
      <c r="Q46" s="55">
        <v>70000</v>
      </c>
      <c r="R46" s="104"/>
      <c r="S46" s="104"/>
      <c r="T46" s="104"/>
      <c r="U46" s="104"/>
      <c r="V46" s="104"/>
      <c r="W46" s="104"/>
      <c r="X46" s="55">
        <v>70000</v>
      </c>
      <c r="Y46" s="104"/>
      <c r="Z46" s="104"/>
      <c r="AA46" s="104"/>
      <c r="AB46" s="104">
        <v>0</v>
      </c>
      <c r="AC46" s="104">
        <v>70000</v>
      </c>
      <c r="AD46" s="132" t="s">
        <v>1806</v>
      </c>
      <c r="AE46" s="41"/>
      <c r="AF46" s="41"/>
      <c r="AG46" s="104">
        <v>0</v>
      </c>
      <c r="AH46" s="41"/>
      <c r="AJ46" s="85">
        <f t="shared" si="0"/>
        <v>0</v>
      </c>
    </row>
    <row r="47" spans="1:36" x14ac:dyDescent="0.25">
      <c r="A47" s="24">
        <v>39</v>
      </c>
      <c r="B47" s="35" t="s">
        <v>4</v>
      </c>
      <c r="P47" s="54">
        <v>168047</v>
      </c>
      <c r="Q47" s="55">
        <v>135000</v>
      </c>
      <c r="R47" s="104"/>
      <c r="S47" s="104"/>
      <c r="T47" s="104"/>
      <c r="U47" s="104"/>
      <c r="V47" s="104"/>
      <c r="W47" s="104"/>
      <c r="X47" s="55">
        <v>135000</v>
      </c>
      <c r="Y47" s="104"/>
      <c r="Z47" s="104"/>
      <c r="AA47" s="104"/>
      <c r="AB47" s="104">
        <v>0</v>
      </c>
      <c r="AC47" s="104">
        <v>135000</v>
      </c>
      <c r="AD47" s="132" t="s">
        <v>1806</v>
      </c>
      <c r="AE47" s="41"/>
      <c r="AF47" s="41"/>
      <c r="AG47" s="104">
        <v>0</v>
      </c>
      <c r="AH47" s="41"/>
      <c r="AJ47" s="85">
        <f t="shared" si="0"/>
        <v>0</v>
      </c>
    </row>
    <row r="48" spans="1:36" x14ac:dyDescent="0.25">
      <c r="A48" s="24">
        <v>40</v>
      </c>
      <c r="B48" s="35" t="s">
        <v>4</v>
      </c>
      <c r="P48" s="54">
        <v>168045</v>
      </c>
      <c r="Q48" s="55">
        <v>135000</v>
      </c>
      <c r="R48" s="104"/>
      <c r="S48" s="104"/>
      <c r="T48" s="104"/>
      <c r="U48" s="104"/>
      <c r="V48" s="104"/>
      <c r="W48" s="104"/>
      <c r="X48" s="55">
        <v>135000</v>
      </c>
      <c r="Y48" s="104"/>
      <c r="Z48" s="104"/>
      <c r="AA48" s="104"/>
      <c r="AB48" s="104">
        <v>0</v>
      </c>
      <c r="AC48" s="104">
        <v>135000</v>
      </c>
      <c r="AD48" s="132" t="s">
        <v>1806</v>
      </c>
      <c r="AE48" s="41"/>
      <c r="AF48" s="41"/>
      <c r="AG48" s="104">
        <v>0</v>
      </c>
      <c r="AH48" s="41"/>
      <c r="AJ48" s="85">
        <f t="shared" si="0"/>
        <v>0</v>
      </c>
    </row>
    <row r="49" spans="1:36" x14ac:dyDescent="0.25">
      <c r="A49" s="24">
        <v>41</v>
      </c>
      <c r="B49" s="35" t="s">
        <v>4</v>
      </c>
      <c r="P49" s="54">
        <v>168042</v>
      </c>
      <c r="Q49" s="55">
        <v>135000</v>
      </c>
      <c r="R49" s="104"/>
      <c r="S49" s="104"/>
      <c r="T49" s="104"/>
      <c r="U49" s="104"/>
      <c r="V49" s="104"/>
      <c r="W49" s="104"/>
      <c r="X49" s="55">
        <v>135000</v>
      </c>
      <c r="Y49" s="104"/>
      <c r="Z49" s="104"/>
      <c r="AA49" s="104"/>
      <c r="AB49" s="104">
        <v>0</v>
      </c>
      <c r="AC49" s="104">
        <v>135000</v>
      </c>
      <c r="AD49" s="132" t="s">
        <v>1806</v>
      </c>
      <c r="AE49" s="41"/>
      <c r="AF49" s="41"/>
      <c r="AG49" s="104">
        <v>0</v>
      </c>
      <c r="AH49" s="41"/>
      <c r="AJ49" s="85">
        <f t="shared" si="0"/>
        <v>0</v>
      </c>
    </row>
    <row r="50" spans="1:36" x14ac:dyDescent="0.25">
      <c r="A50" s="24">
        <v>42</v>
      </c>
      <c r="B50" s="35" t="s">
        <v>4</v>
      </c>
      <c r="P50" s="54">
        <v>168040</v>
      </c>
      <c r="Q50" s="55">
        <v>135000</v>
      </c>
      <c r="R50" s="104"/>
      <c r="S50" s="104"/>
      <c r="T50" s="104"/>
      <c r="U50" s="104"/>
      <c r="V50" s="104"/>
      <c r="W50" s="104"/>
      <c r="X50" s="55">
        <v>135000</v>
      </c>
      <c r="Y50" s="104"/>
      <c r="Z50" s="104"/>
      <c r="AA50" s="104"/>
      <c r="AB50" s="104">
        <v>0</v>
      </c>
      <c r="AC50" s="104">
        <v>135000</v>
      </c>
      <c r="AD50" s="132" t="s">
        <v>1806</v>
      </c>
      <c r="AE50" s="41"/>
      <c r="AF50" s="41"/>
      <c r="AG50" s="104">
        <v>0</v>
      </c>
      <c r="AH50" s="41"/>
      <c r="AJ50" s="85">
        <f t="shared" si="0"/>
        <v>0</v>
      </c>
    </row>
    <row r="51" spans="1:36" x14ac:dyDescent="0.25">
      <c r="A51" s="24">
        <v>43</v>
      </c>
      <c r="B51" s="35" t="s">
        <v>4</v>
      </c>
      <c r="P51" s="54">
        <v>167778</v>
      </c>
      <c r="Q51" s="55">
        <v>135000</v>
      </c>
      <c r="R51" s="104"/>
      <c r="S51" s="104"/>
      <c r="T51" s="104"/>
      <c r="U51" s="104"/>
      <c r="V51" s="104"/>
      <c r="W51" s="104"/>
      <c r="X51" s="55">
        <v>135000</v>
      </c>
      <c r="Y51" s="104"/>
      <c r="Z51" s="104"/>
      <c r="AA51" s="104"/>
      <c r="AB51" s="104">
        <v>0</v>
      </c>
      <c r="AC51" s="104">
        <v>135000</v>
      </c>
      <c r="AD51" s="132" t="s">
        <v>1806</v>
      </c>
      <c r="AE51" s="41"/>
      <c r="AF51" s="41"/>
      <c r="AG51" s="104">
        <v>0</v>
      </c>
      <c r="AH51" s="41"/>
      <c r="AJ51" s="85">
        <f t="shared" si="0"/>
        <v>0</v>
      </c>
    </row>
    <row r="52" spans="1:36" x14ac:dyDescent="0.25">
      <c r="A52" s="24">
        <v>44</v>
      </c>
      <c r="B52" s="35" t="s">
        <v>4</v>
      </c>
      <c r="P52" s="54">
        <v>167777</v>
      </c>
      <c r="Q52" s="55">
        <v>135000</v>
      </c>
      <c r="R52" s="104"/>
      <c r="S52" s="104"/>
      <c r="T52" s="104"/>
      <c r="U52" s="104"/>
      <c r="V52" s="104"/>
      <c r="W52" s="104"/>
      <c r="X52" s="55">
        <v>135000</v>
      </c>
      <c r="Y52" s="104"/>
      <c r="Z52" s="104"/>
      <c r="AA52" s="104"/>
      <c r="AB52" s="104">
        <v>0</v>
      </c>
      <c r="AC52" s="104">
        <v>135000</v>
      </c>
      <c r="AD52" s="132" t="s">
        <v>1806</v>
      </c>
      <c r="AE52" s="41"/>
      <c r="AF52" s="41"/>
      <c r="AG52" s="104">
        <v>0</v>
      </c>
      <c r="AH52" s="41"/>
      <c r="AJ52" s="85">
        <f t="shared" si="0"/>
        <v>0</v>
      </c>
    </row>
    <row r="53" spans="1:36" x14ac:dyDescent="0.25">
      <c r="A53" s="24">
        <v>45</v>
      </c>
      <c r="B53" s="35" t="s">
        <v>4</v>
      </c>
      <c r="P53" s="54">
        <v>167333</v>
      </c>
      <c r="Q53" s="55">
        <v>135000</v>
      </c>
      <c r="R53" s="104"/>
      <c r="S53" s="104"/>
      <c r="T53" s="104"/>
      <c r="U53" s="104"/>
      <c r="V53" s="104"/>
      <c r="W53" s="104"/>
      <c r="X53" s="55">
        <v>135000</v>
      </c>
      <c r="Y53" s="104"/>
      <c r="Z53" s="104"/>
      <c r="AA53" s="104"/>
      <c r="AB53" s="104">
        <v>0</v>
      </c>
      <c r="AC53" s="104">
        <v>135000</v>
      </c>
      <c r="AD53" s="132" t="s">
        <v>1806</v>
      </c>
      <c r="AE53" s="41"/>
      <c r="AF53" s="41"/>
      <c r="AG53" s="104">
        <v>0</v>
      </c>
      <c r="AH53" s="41"/>
      <c r="AJ53" s="85">
        <f t="shared" si="0"/>
        <v>0</v>
      </c>
    </row>
    <row r="54" spans="1:36" x14ac:dyDescent="0.25">
      <c r="A54" s="24">
        <v>46</v>
      </c>
      <c r="B54" s="35" t="s">
        <v>4</v>
      </c>
      <c r="P54" s="54">
        <v>164414</v>
      </c>
      <c r="Q54" s="55">
        <v>135000</v>
      </c>
      <c r="R54" s="104"/>
      <c r="S54" s="104"/>
      <c r="T54" s="104"/>
      <c r="U54" s="104"/>
      <c r="V54" s="104"/>
      <c r="W54" s="104"/>
      <c r="X54" s="55">
        <v>135000</v>
      </c>
      <c r="Y54" s="104"/>
      <c r="Z54" s="104"/>
      <c r="AA54" s="104"/>
      <c r="AB54" s="104">
        <v>0</v>
      </c>
      <c r="AC54" s="104">
        <v>135000</v>
      </c>
      <c r="AD54" s="132" t="s">
        <v>1806</v>
      </c>
      <c r="AE54" s="41"/>
      <c r="AF54" s="41"/>
      <c r="AG54" s="104">
        <v>0</v>
      </c>
      <c r="AH54" s="41"/>
      <c r="AJ54" s="85">
        <f t="shared" si="0"/>
        <v>0</v>
      </c>
    </row>
    <row r="55" spans="1:36" x14ac:dyDescent="0.25">
      <c r="A55" s="24">
        <v>47</v>
      </c>
      <c r="B55" s="35" t="s">
        <v>4</v>
      </c>
      <c r="P55" s="54">
        <v>164282</v>
      </c>
      <c r="Q55" s="55">
        <v>135000</v>
      </c>
      <c r="R55" s="104"/>
      <c r="S55" s="104"/>
      <c r="T55" s="104"/>
      <c r="U55" s="104"/>
      <c r="V55" s="104"/>
      <c r="W55" s="104"/>
      <c r="X55" s="55">
        <v>135000</v>
      </c>
      <c r="Y55" s="104"/>
      <c r="Z55" s="104"/>
      <c r="AA55" s="104"/>
      <c r="AB55" s="104">
        <v>0</v>
      </c>
      <c r="AC55" s="104">
        <v>135000</v>
      </c>
      <c r="AD55" s="132" t="s">
        <v>1806</v>
      </c>
      <c r="AE55" s="41"/>
      <c r="AF55" s="41"/>
      <c r="AG55" s="104">
        <v>0</v>
      </c>
      <c r="AH55" s="41"/>
      <c r="AJ55" s="85">
        <f t="shared" si="0"/>
        <v>0</v>
      </c>
    </row>
    <row r="56" spans="1:36" x14ac:dyDescent="0.25">
      <c r="A56" s="24">
        <v>48</v>
      </c>
      <c r="B56" s="35" t="s">
        <v>4</v>
      </c>
      <c r="P56" s="54">
        <v>164281</v>
      </c>
      <c r="Q56" s="55">
        <v>135000</v>
      </c>
      <c r="R56" s="104"/>
      <c r="S56" s="104"/>
      <c r="T56" s="104"/>
      <c r="U56" s="104"/>
      <c r="V56" s="104"/>
      <c r="W56" s="104"/>
      <c r="X56" s="55">
        <v>135000</v>
      </c>
      <c r="Y56" s="104"/>
      <c r="Z56" s="104"/>
      <c r="AA56" s="104"/>
      <c r="AB56" s="104">
        <v>0</v>
      </c>
      <c r="AC56" s="104">
        <v>135000</v>
      </c>
      <c r="AD56" s="132" t="s">
        <v>1806</v>
      </c>
      <c r="AE56" s="41"/>
      <c r="AF56" s="41"/>
      <c r="AG56" s="104">
        <v>0</v>
      </c>
      <c r="AH56" s="41"/>
      <c r="AJ56" s="85">
        <f t="shared" si="0"/>
        <v>0</v>
      </c>
    </row>
    <row r="57" spans="1:36" x14ac:dyDescent="0.25">
      <c r="A57" s="24">
        <v>49</v>
      </c>
      <c r="B57" s="35" t="s">
        <v>4</v>
      </c>
      <c r="P57" s="54">
        <v>163949</v>
      </c>
      <c r="Q57" s="55">
        <v>135000</v>
      </c>
      <c r="R57" s="104"/>
      <c r="S57" s="104"/>
      <c r="T57" s="104"/>
      <c r="U57" s="104"/>
      <c r="V57" s="104"/>
      <c r="W57" s="104"/>
      <c r="X57" s="55">
        <v>135000</v>
      </c>
      <c r="Y57" s="104"/>
      <c r="Z57" s="104"/>
      <c r="AA57" s="104"/>
      <c r="AB57" s="104">
        <v>0</v>
      </c>
      <c r="AC57" s="104">
        <v>135000</v>
      </c>
      <c r="AD57" s="132" t="s">
        <v>1806</v>
      </c>
      <c r="AE57" s="41"/>
      <c r="AF57" s="41"/>
      <c r="AG57" s="104">
        <v>0</v>
      </c>
      <c r="AH57" s="41"/>
      <c r="AJ57" s="85">
        <f t="shared" si="0"/>
        <v>0</v>
      </c>
    </row>
    <row r="58" spans="1:36" x14ac:dyDescent="0.25">
      <c r="A58" s="24">
        <v>50</v>
      </c>
      <c r="B58" s="35" t="s">
        <v>4</v>
      </c>
      <c r="P58" s="54">
        <v>163948</v>
      </c>
      <c r="Q58" s="55">
        <v>135000</v>
      </c>
      <c r="R58" s="104"/>
      <c r="S58" s="104"/>
      <c r="T58" s="104"/>
      <c r="U58" s="104"/>
      <c r="V58" s="104"/>
      <c r="W58" s="104"/>
      <c r="X58" s="55">
        <v>135000</v>
      </c>
      <c r="Y58" s="104"/>
      <c r="Z58" s="104"/>
      <c r="AA58" s="104"/>
      <c r="AB58" s="104">
        <v>0</v>
      </c>
      <c r="AC58" s="104">
        <v>135000</v>
      </c>
      <c r="AD58" s="132" t="s">
        <v>1806</v>
      </c>
      <c r="AE58" s="41"/>
      <c r="AF58" s="41"/>
      <c r="AG58" s="104">
        <v>0</v>
      </c>
      <c r="AH58" s="41"/>
      <c r="AJ58" s="85">
        <f t="shared" si="0"/>
        <v>0</v>
      </c>
    </row>
    <row r="59" spans="1:36" x14ac:dyDescent="0.25">
      <c r="A59" s="24">
        <v>51</v>
      </c>
      <c r="B59" s="35" t="s">
        <v>4</v>
      </c>
      <c r="P59" s="54">
        <v>163946</v>
      </c>
      <c r="Q59" s="55">
        <v>135000</v>
      </c>
      <c r="R59" s="104"/>
      <c r="S59" s="104"/>
      <c r="T59" s="104"/>
      <c r="U59" s="104"/>
      <c r="V59" s="104"/>
      <c r="W59" s="104"/>
      <c r="X59" s="55">
        <v>135000</v>
      </c>
      <c r="Y59" s="104"/>
      <c r="Z59" s="104"/>
      <c r="AA59" s="104"/>
      <c r="AB59" s="104">
        <v>0</v>
      </c>
      <c r="AC59" s="104">
        <v>135000</v>
      </c>
      <c r="AD59" s="132" t="s">
        <v>1806</v>
      </c>
      <c r="AE59" s="41"/>
      <c r="AF59" s="41"/>
      <c r="AG59" s="104">
        <v>0</v>
      </c>
      <c r="AH59" s="41"/>
      <c r="AJ59" s="85">
        <f t="shared" si="0"/>
        <v>0</v>
      </c>
    </row>
    <row r="60" spans="1:36" x14ac:dyDescent="0.25">
      <c r="A60" s="24">
        <v>52</v>
      </c>
      <c r="B60" s="35" t="s">
        <v>4</v>
      </c>
      <c r="P60" s="54">
        <v>163800</v>
      </c>
      <c r="Q60" s="55">
        <v>135000</v>
      </c>
      <c r="R60" s="104"/>
      <c r="S60" s="104"/>
      <c r="T60" s="104"/>
      <c r="U60" s="104"/>
      <c r="V60" s="104"/>
      <c r="W60" s="104"/>
      <c r="X60" s="55">
        <v>135000</v>
      </c>
      <c r="Y60" s="104"/>
      <c r="Z60" s="104"/>
      <c r="AA60" s="104"/>
      <c r="AB60" s="104">
        <v>0</v>
      </c>
      <c r="AC60" s="104">
        <v>135000</v>
      </c>
      <c r="AD60" s="132" t="s">
        <v>1806</v>
      </c>
      <c r="AE60" s="41"/>
      <c r="AF60" s="41"/>
      <c r="AG60" s="104">
        <v>0</v>
      </c>
      <c r="AH60" s="41"/>
      <c r="AJ60" s="85">
        <f t="shared" si="0"/>
        <v>0</v>
      </c>
    </row>
    <row r="61" spans="1:36" x14ac:dyDescent="0.25">
      <c r="A61" s="24">
        <v>53</v>
      </c>
      <c r="B61" s="35" t="s">
        <v>4</v>
      </c>
      <c r="P61" s="54">
        <v>163310</v>
      </c>
      <c r="Q61" s="55">
        <v>135000</v>
      </c>
      <c r="R61" s="104"/>
      <c r="S61" s="104"/>
      <c r="T61" s="104"/>
      <c r="U61" s="104"/>
      <c r="V61" s="104"/>
      <c r="W61" s="104"/>
      <c r="X61" s="55">
        <v>135000</v>
      </c>
      <c r="Y61" s="104"/>
      <c r="Z61" s="104"/>
      <c r="AA61" s="104"/>
      <c r="AB61" s="104">
        <v>0</v>
      </c>
      <c r="AC61" s="104">
        <v>135000</v>
      </c>
      <c r="AD61" s="132" t="s">
        <v>1806</v>
      </c>
      <c r="AE61" s="41"/>
      <c r="AF61" s="41"/>
      <c r="AG61" s="104">
        <v>0</v>
      </c>
      <c r="AH61" s="41"/>
      <c r="AJ61" s="85">
        <f t="shared" si="0"/>
        <v>0</v>
      </c>
    </row>
    <row r="62" spans="1:36" x14ac:dyDescent="0.25">
      <c r="A62" s="24">
        <v>54</v>
      </c>
      <c r="B62" s="35" t="s">
        <v>4</v>
      </c>
      <c r="P62" s="53">
        <v>202929</v>
      </c>
      <c r="Q62" s="51">
        <v>140000</v>
      </c>
      <c r="R62" s="104"/>
      <c r="S62" s="104"/>
      <c r="T62" s="104"/>
      <c r="U62" s="104"/>
      <c r="V62" s="104"/>
      <c r="W62" s="104"/>
      <c r="X62" s="52">
        <v>140000</v>
      </c>
      <c r="Y62" s="104"/>
      <c r="Z62" s="104"/>
      <c r="AA62" s="104"/>
      <c r="AB62" s="104">
        <v>0</v>
      </c>
      <c r="AC62" s="104">
        <v>140000</v>
      </c>
      <c r="AD62" s="50" t="s">
        <v>1807</v>
      </c>
      <c r="AE62" s="41"/>
      <c r="AF62" s="41"/>
      <c r="AG62" s="104">
        <v>0</v>
      </c>
      <c r="AH62" s="41"/>
      <c r="AJ62" s="85">
        <f t="shared" si="0"/>
        <v>0</v>
      </c>
    </row>
    <row r="63" spans="1:36" x14ac:dyDescent="0.25">
      <c r="A63" s="24">
        <v>55</v>
      </c>
      <c r="B63" s="35" t="s">
        <v>4</v>
      </c>
      <c r="P63" s="53">
        <v>203612</v>
      </c>
      <c r="Q63" s="51">
        <v>1430000</v>
      </c>
      <c r="R63" s="104"/>
      <c r="S63" s="104"/>
      <c r="T63" s="104"/>
      <c r="U63" s="104"/>
      <c r="V63" s="104"/>
      <c r="W63" s="104"/>
      <c r="X63" s="52">
        <v>1430000</v>
      </c>
      <c r="Y63" s="104"/>
      <c r="Z63" s="104"/>
      <c r="AA63" s="104"/>
      <c r="AB63" s="104">
        <v>780000</v>
      </c>
      <c r="AC63" s="104">
        <v>650000</v>
      </c>
      <c r="AD63" s="50" t="s">
        <v>1808</v>
      </c>
      <c r="AE63" s="41"/>
      <c r="AF63" s="41"/>
      <c r="AG63" s="104">
        <v>780000</v>
      </c>
      <c r="AH63" s="41"/>
      <c r="AJ63" s="85">
        <f t="shared" si="0"/>
        <v>0</v>
      </c>
    </row>
    <row r="64" spans="1:36" x14ac:dyDescent="0.25">
      <c r="A64" s="24">
        <v>56</v>
      </c>
      <c r="B64" s="35" t="s">
        <v>4</v>
      </c>
      <c r="P64" s="54">
        <v>217989</v>
      </c>
      <c r="Q64" s="55">
        <v>122500</v>
      </c>
      <c r="R64" s="104"/>
      <c r="S64" s="104"/>
      <c r="T64" s="104"/>
      <c r="U64" s="104"/>
      <c r="V64" s="104"/>
      <c r="W64" s="104"/>
      <c r="X64" s="154">
        <v>122500</v>
      </c>
      <c r="Y64" s="104"/>
      <c r="Z64" s="104"/>
      <c r="AA64" s="104"/>
      <c r="AB64" s="104">
        <v>0</v>
      </c>
      <c r="AC64" s="104">
        <v>122500</v>
      </c>
      <c r="AD64" s="132" t="s">
        <v>1809</v>
      </c>
      <c r="AE64" s="41"/>
      <c r="AF64" s="41"/>
      <c r="AG64" s="104">
        <v>0</v>
      </c>
      <c r="AH64" s="41"/>
      <c r="AJ64" s="85">
        <f t="shared" si="0"/>
        <v>0</v>
      </c>
    </row>
    <row r="65" spans="1:36" x14ac:dyDescent="0.25">
      <c r="A65" s="24">
        <v>57</v>
      </c>
      <c r="B65" s="35" t="s">
        <v>4</v>
      </c>
      <c r="P65" s="54">
        <v>217990</v>
      </c>
      <c r="Q65" s="55">
        <v>122500</v>
      </c>
      <c r="R65" s="104"/>
      <c r="S65" s="104"/>
      <c r="T65" s="104"/>
      <c r="U65" s="104"/>
      <c r="V65" s="104"/>
      <c r="W65" s="104"/>
      <c r="X65" s="154">
        <v>122500</v>
      </c>
      <c r="Y65" s="104"/>
      <c r="Z65" s="104"/>
      <c r="AA65" s="104"/>
      <c r="AB65" s="104">
        <v>0</v>
      </c>
      <c r="AC65" s="104">
        <v>122500</v>
      </c>
      <c r="AD65" s="132" t="s">
        <v>1809</v>
      </c>
      <c r="AE65" s="41"/>
      <c r="AF65" s="41"/>
      <c r="AG65" s="104">
        <v>0</v>
      </c>
      <c r="AH65" s="41"/>
      <c r="AJ65" s="85">
        <f t="shared" si="0"/>
        <v>0</v>
      </c>
    </row>
    <row r="66" spans="1:36" x14ac:dyDescent="0.25">
      <c r="A66" s="24">
        <v>58</v>
      </c>
      <c r="B66" s="35" t="s">
        <v>4</v>
      </c>
      <c r="P66" s="54">
        <v>190018</v>
      </c>
      <c r="Q66" s="55">
        <v>122500</v>
      </c>
      <c r="R66" s="104"/>
      <c r="S66" s="104"/>
      <c r="T66" s="104"/>
      <c r="U66" s="104"/>
      <c r="V66" s="104"/>
      <c r="W66" s="104"/>
      <c r="X66" s="154">
        <v>122500</v>
      </c>
      <c r="Y66" s="104"/>
      <c r="Z66" s="104"/>
      <c r="AA66" s="104"/>
      <c r="AB66" s="104">
        <v>0</v>
      </c>
      <c r="AC66" s="104">
        <v>122500</v>
      </c>
      <c r="AD66" s="132" t="s">
        <v>1809</v>
      </c>
      <c r="AE66" s="41"/>
      <c r="AF66" s="41"/>
      <c r="AG66" s="104">
        <v>0</v>
      </c>
      <c r="AH66" s="41"/>
      <c r="AJ66" s="85">
        <f t="shared" si="0"/>
        <v>0</v>
      </c>
    </row>
    <row r="67" spans="1:36" x14ac:dyDescent="0.25">
      <c r="A67" s="24">
        <v>59</v>
      </c>
      <c r="B67" s="35" t="s">
        <v>4</v>
      </c>
      <c r="P67" s="54">
        <v>190745</v>
      </c>
      <c r="Q67" s="55">
        <v>120000</v>
      </c>
      <c r="R67" s="104"/>
      <c r="S67" s="104"/>
      <c r="T67" s="104"/>
      <c r="U67" s="104"/>
      <c r="V67" s="104"/>
      <c r="W67" s="104"/>
      <c r="X67" s="154">
        <v>120000</v>
      </c>
      <c r="Y67" s="104"/>
      <c r="Z67" s="104"/>
      <c r="AA67" s="104"/>
      <c r="AB67" s="104">
        <v>0</v>
      </c>
      <c r="AC67" s="104">
        <v>120000</v>
      </c>
      <c r="AD67" s="132" t="s">
        <v>1809</v>
      </c>
      <c r="AE67" s="41"/>
      <c r="AF67" s="41"/>
      <c r="AG67" s="104">
        <v>0</v>
      </c>
      <c r="AH67" s="41"/>
      <c r="AJ67" s="85">
        <f t="shared" si="0"/>
        <v>0</v>
      </c>
    </row>
    <row r="68" spans="1:36" x14ac:dyDescent="0.25">
      <c r="A68" s="24">
        <v>60</v>
      </c>
      <c r="B68" s="35" t="s">
        <v>4</v>
      </c>
      <c r="P68" s="54">
        <v>191208</v>
      </c>
      <c r="Q68" s="55">
        <v>140000</v>
      </c>
      <c r="R68" s="104"/>
      <c r="S68" s="104"/>
      <c r="T68" s="104"/>
      <c r="U68" s="104"/>
      <c r="V68" s="104"/>
      <c r="W68" s="104"/>
      <c r="X68" s="154">
        <v>140000</v>
      </c>
      <c r="Y68" s="104"/>
      <c r="Z68" s="104"/>
      <c r="AA68" s="104"/>
      <c r="AB68" s="104">
        <v>0</v>
      </c>
      <c r="AC68" s="104">
        <v>140000</v>
      </c>
      <c r="AD68" s="132" t="s">
        <v>1809</v>
      </c>
      <c r="AE68" s="41"/>
      <c r="AF68" s="41"/>
      <c r="AG68" s="104">
        <v>0</v>
      </c>
      <c r="AH68" s="41"/>
      <c r="AJ68" s="85">
        <f t="shared" si="0"/>
        <v>0</v>
      </c>
    </row>
    <row r="69" spans="1:36" x14ac:dyDescent="0.25">
      <c r="A69" s="24">
        <v>61</v>
      </c>
      <c r="B69" s="35" t="s">
        <v>4</v>
      </c>
      <c r="P69" s="54">
        <v>191269</v>
      </c>
      <c r="Q69" s="55">
        <v>1820000</v>
      </c>
      <c r="R69" s="104"/>
      <c r="S69" s="104"/>
      <c r="T69" s="104"/>
      <c r="U69" s="104"/>
      <c r="V69" s="104"/>
      <c r="W69" s="104"/>
      <c r="X69" s="154">
        <v>1220000</v>
      </c>
      <c r="Y69" s="104"/>
      <c r="Z69" s="104"/>
      <c r="AA69" s="104"/>
      <c r="AB69" s="104">
        <v>754900</v>
      </c>
      <c r="AC69" s="104">
        <v>465100</v>
      </c>
      <c r="AD69" s="132" t="s">
        <v>1809</v>
      </c>
      <c r="AE69" s="41"/>
      <c r="AF69" s="41"/>
      <c r="AG69" s="104">
        <v>754900</v>
      </c>
      <c r="AH69" s="41"/>
      <c r="AJ69" s="85">
        <f t="shared" si="0"/>
        <v>0</v>
      </c>
    </row>
    <row r="70" spans="1:36" x14ac:dyDescent="0.25">
      <c r="A70" s="24">
        <v>62</v>
      </c>
      <c r="B70" s="35" t="s">
        <v>4</v>
      </c>
      <c r="P70" s="54">
        <v>192154</v>
      </c>
      <c r="Q70" s="55">
        <v>105000</v>
      </c>
      <c r="R70" s="104"/>
      <c r="S70" s="104"/>
      <c r="T70" s="104"/>
      <c r="U70" s="104"/>
      <c r="V70" s="104"/>
      <c r="W70" s="104"/>
      <c r="X70" s="154">
        <v>104800</v>
      </c>
      <c r="Y70" s="104"/>
      <c r="Z70" s="104"/>
      <c r="AA70" s="104"/>
      <c r="AB70" s="104">
        <v>0</v>
      </c>
      <c r="AC70" s="104">
        <v>104800</v>
      </c>
      <c r="AD70" s="132" t="s">
        <v>1809</v>
      </c>
      <c r="AE70" s="41"/>
      <c r="AF70" s="41"/>
      <c r="AG70" s="104">
        <v>0</v>
      </c>
      <c r="AH70" s="41"/>
      <c r="AJ70" s="85">
        <f t="shared" si="0"/>
        <v>0</v>
      </c>
    </row>
    <row r="71" spans="1:36" x14ac:dyDescent="0.25">
      <c r="A71" s="24">
        <v>63</v>
      </c>
      <c r="B71" s="35" t="s">
        <v>4</v>
      </c>
      <c r="P71" s="54">
        <v>184066</v>
      </c>
      <c r="Q71" s="55">
        <v>1900000</v>
      </c>
      <c r="R71" s="104"/>
      <c r="S71" s="104"/>
      <c r="T71" s="104"/>
      <c r="U71" s="104"/>
      <c r="V71" s="104"/>
      <c r="W71" s="104"/>
      <c r="X71" s="154">
        <v>398100</v>
      </c>
      <c r="Y71" s="104"/>
      <c r="Z71" s="104"/>
      <c r="AA71" s="104"/>
      <c r="AB71" s="104">
        <v>0</v>
      </c>
      <c r="AC71" s="104">
        <v>398100</v>
      </c>
      <c r="AD71" s="132" t="s">
        <v>1810</v>
      </c>
      <c r="AE71" s="41"/>
      <c r="AF71" s="41"/>
      <c r="AG71" s="104">
        <v>0</v>
      </c>
      <c r="AH71" s="41"/>
      <c r="AJ71" s="85">
        <f t="shared" si="0"/>
        <v>0</v>
      </c>
    </row>
    <row r="72" spans="1:36" x14ac:dyDescent="0.25">
      <c r="A72" s="24">
        <v>64</v>
      </c>
      <c r="B72" s="35" t="s">
        <v>4</v>
      </c>
      <c r="P72" s="54">
        <v>145492</v>
      </c>
      <c r="Q72" s="55">
        <v>43400</v>
      </c>
      <c r="R72" s="104"/>
      <c r="S72" s="104"/>
      <c r="T72" s="104"/>
      <c r="U72" s="104"/>
      <c r="V72" s="104"/>
      <c r="W72" s="104"/>
      <c r="X72" s="154">
        <v>3250</v>
      </c>
      <c r="Y72" s="104"/>
      <c r="Z72" s="104"/>
      <c r="AA72" s="104"/>
      <c r="AB72" s="104">
        <v>0</v>
      </c>
      <c r="AC72" s="104">
        <v>3250</v>
      </c>
      <c r="AD72" s="132" t="s">
        <v>1810</v>
      </c>
      <c r="AE72" s="41"/>
      <c r="AF72" s="41"/>
      <c r="AG72" s="104">
        <v>0</v>
      </c>
      <c r="AH72" s="41"/>
      <c r="AJ72" s="85">
        <f t="shared" si="0"/>
        <v>0</v>
      </c>
    </row>
    <row r="73" spans="1:36" x14ac:dyDescent="0.25">
      <c r="A73" s="24">
        <v>65</v>
      </c>
      <c r="B73" s="35" t="s">
        <v>4</v>
      </c>
      <c r="P73" s="54">
        <v>221386</v>
      </c>
      <c r="Q73" s="55">
        <v>2250000</v>
      </c>
      <c r="R73" s="104"/>
      <c r="S73" s="104"/>
      <c r="T73" s="104"/>
      <c r="U73" s="104"/>
      <c r="V73" s="104"/>
      <c r="W73" s="104"/>
      <c r="X73" s="154">
        <v>2250000</v>
      </c>
      <c r="Y73" s="104"/>
      <c r="Z73" s="104"/>
      <c r="AA73" s="104"/>
      <c r="AB73" s="104">
        <v>2250000</v>
      </c>
      <c r="AC73" s="104">
        <v>0</v>
      </c>
      <c r="AD73" s="50" t="s">
        <v>1811</v>
      </c>
      <c r="AE73" s="41"/>
      <c r="AF73" s="41"/>
      <c r="AG73" s="104">
        <v>2250000</v>
      </c>
      <c r="AH73" s="41"/>
      <c r="AJ73" s="85">
        <f t="shared" si="0"/>
        <v>0</v>
      </c>
    </row>
    <row r="74" spans="1:36" x14ac:dyDescent="0.25">
      <c r="A74" s="24">
        <v>66</v>
      </c>
      <c r="B74" s="35" t="s">
        <v>4</v>
      </c>
      <c r="P74" s="54">
        <v>223206</v>
      </c>
      <c r="Q74" s="55">
        <v>2300000</v>
      </c>
      <c r="R74" s="104"/>
      <c r="S74" s="104"/>
      <c r="T74" s="104"/>
      <c r="U74" s="104"/>
      <c r="V74" s="104"/>
      <c r="W74" s="104"/>
      <c r="X74" s="154">
        <v>2300000</v>
      </c>
      <c r="Y74" s="104"/>
      <c r="Z74" s="104"/>
      <c r="AA74" s="104"/>
      <c r="AB74" s="104">
        <v>1800000</v>
      </c>
      <c r="AC74" s="104">
        <v>500000</v>
      </c>
      <c r="AD74" s="50" t="s">
        <v>1811</v>
      </c>
      <c r="AE74" s="41"/>
      <c r="AF74" s="41"/>
      <c r="AG74" s="104">
        <v>1800000</v>
      </c>
      <c r="AH74" s="41"/>
      <c r="AJ74" s="85">
        <f t="shared" ref="AJ74:AJ94" si="1">X74-AB74-AC74</f>
        <v>0</v>
      </c>
    </row>
    <row r="75" spans="1:36" x14ac:dyDescent="0.25">
      <c r="A75" s="24">
        <v>67</v>
      </c>
      <c r="B75" s="35" t="s">
        <v>4</v>
      </c>
      <c r="P75" s="54">
        <v>220995</v>
      </c>
      <c r="Q75" s="55">
        <v>122500</v>
      </c>
      <c r="R75" s="104"/>
      <c r="S75" s="104"/>
      <c r="T75" s="104"/>
      <c r="U75" s="104"/>
      <c r="V75" s="104"/>
      <c r="W75" s="104"/>
      <c r="X75" s="154">
        <v>122500</v>
      </c>
      <c r="Y75" s="104"/>
      <c r="Z75" s="104"/>
      <c r="AA75" s="104"/>
      <c r="AB75" s="104">
        <v>0</v>
      </c>
      <c r="AC75" s="104">
        <v>122500</v>
      </c>
      <c r="AD75" s="50" t="s">
        <v>1811</v>
      </c>
      <c r="AE75" s="41"/>
      <c r="AF75" s="41"/>
      <c r="AG75" s="104">
        <v>0</v>
      </c>
      <c r="AH75" s="41"/>
      <c r="AJ75" s="85">
        <f t="shared" si="1"/>
        <v>0</v>
      </c>
    </row>
    <row r="76" spans="1:36" x14ac:dyDescent="0.25">
      <c r="A76" s="24">
        <v>68</v>
      </c>
      <c r="B76" s="35" t="s">
        <v>4</v>
      </c>
      <c r="P76" s="54">
        <v>207312</v>
      </c>
      <c r="Q76" s="55">
        <v>60000</v>
      </c>
      <c r="R76" s="104"/>
      <c r="S76" s="104"/>
      <c r="T76" s="104"/>
      <c r="U76" s="104"/>
      <c r="V76" s="104"/>
      <c r="W76" s="104"/>
      <c r="X76" s="154">
        <v>60000</v>
      </c>
      <c r="Y76" s="104"/>
      <c r="Z76" s="104"/>
      <c r="AA76" s="104"/>
      <c r="AB76" s="104">
        <v>0</v>
      </c>
      <c r="AC76" s="104">
        <v>60000</v>
      </c>
      <c r="AD76" s="132" t="s">
        <v>1812</v>
      </c>
      <c r="AE76" s="41"/>
      <c r="AF76" s="41"/>
      <c r="AG76" s="104">
        <v>0</v>
      </c>
      <c r="AH76" s="41"/>
      <c r="AJ76" s="85">
        <f t="shared" si="1"/>
        <v>0</v>
      </c>
    </row>
    <row r="77" spans="1:36" x14ac:dyDescent="0.25">
      <c r="A77" s="24">
        <v>69</v>
      </c>
      <c r="B77" s="35" t="s">
        <v>4</v>
      </c>
      <c r="P77" s="54">
        <v>212502</v>
      </c>
      <c r="Q77" s="55">
        <v>122500</v>
      </c>
      <c r="R77" s="104"/>
      <c r="S77" s="104"/>
      <c r="T77" s="104"/>
      <c r="U77" s="104"/>
      <c r="V77" s="104"/>
      <c r="W77" s="104"/>
      <c r="X77" s="154">
        <v>122500</v>
      </c>
      <c r="Y77" s="104"/>
      <c r="Z77" s="104"/>
      <c r="AA77" s="104"/>
      <c r="AB77" s="104">
        <v>0</v>
      </c>
      <c r="AC77" s="104">
        <v>122500</v>
      </c>
      <c r="AD77" s="132" t="s">
        <v>1812</v>
      </c>
      <c r="AE77" s="41"/>
      <c r="AF77" s="41"/>
      <c r="AG77" s="104">
        <v>0</v>
      </c>
      <c r="AH77" s="41"/>
      <c r="AJ77" s="85">
        <f t="shared" si="1"/>
        <v>0</v>
      </c>
    </row>
    <row r="78" spans="1:36" x14ac:dyDescent="0.25">
      <c r="A78" s="24">
        <v>70</v>
      </c>
      <c r="B78" s="35" t="s">
        <v>4</v>
      </c>
      <c r="P78" s="54">
        <v>211907</v>
      </c>
      <c r="Q78" s="55">
        <v>122500</v>
      </c>
      <c r="R78" s="104"/>
      <c r="S78" s="104"/>
      <c r="T78" s="104"/>
      <c r="U78" s="104"/>
      <c r="V78" s="104"/>
      <c r="W78" s="104"/>
      <c r="X78" s="154">
        <v>122500</v>
      </c>
      <c r="Y78" s="104"/>
      <c r="Z78" s="104"/>
      <c r="AA78" s="104"/>
      <c r="AB78" s="104">
        <v>0</v>
      </c>
      <c r="AC78" s="104">
        <v>122500</v>
      </c>
      <c r="AD78" s="132" t="s">
        <v>1812</v>
      </c>
      <c r="AE78" s="41"/>
      <c r="AF78" s="41"/>
      <c r="AG78" s="104">
        <v>0</v>
      </c>
      <c r="AH78" s="41"/>
      <c r="AJ78" s="85">
        <f t="shared" si="1"/>
        <v>0</v>
      </c>
    </row>
    <row r="79" spans="1:36" x14ac:dyDescent="0.25">
      <c r="A79" s="24">
        <v>71</v>
      </c>
      <c r="B79" s="35" t="s">
        <v>4</v>
      </c>
      <c r="P79" s="54">
        <v>227636</v>
      </c>
      <c r="Q79" s="55">
        <v>122500</v>
      </c>
      <c r="R79" s="104"/>
      <c r="S79" s="104"/>
      <c r="T79" s="104"/>
      <c r="U79" s="104"/>
      <c r="V79" s="104"/>
      <c r="W79" s="104"/>
      <c r="X79" s="154">
        <v>122500</v>
      </c>
      <c r="Y79" s="104"/>
      <c r="Z79" s="104"/>
      <c r="AA79" s="104"/>
      <c r="AB79" s="104">
        <v>0</v>
      </c>
      <c r="AC79" s="104">
        <v>122500</v>
      </c>
      <c r="AD79" s="132" t="s">
        <v>1813</v>
      </c>
      <c r="AE79" s="41"/>
      <c r="AF79" s="41"/>
      <c r="AG79" s="104">
        <v>0</v>
      </c>
      <c r="AH79" s="41"/>
      <c r="AJ79" s="85">
        <f t="shared" si="1"/>
        <v>0</v>
      </c>
    </row>
    <row r="80" spans="1:36" x14ac:dyDescent="0.25">
      <c r="A80" s="24">
        <v>72</v>
      </c>
      <c r="B80" s="35" t="s">
        <v>4</v>
      </c>
      <c r="P80" s="54">
        <v>229193</v>
      </c>
      <c r="Q80" s="113">
        <v>122500</v>
      </c>
      <c r="R80" s="104"/>
      <c r="S80" s="104"/>
      <c r="T80" s="104"/>
      <c r="U80" s="104"/>
      <c r="V80" s="104"/>
      <c r="W80" s="104"/>
      <c r="X80" s="154">
        <v>122500</v>
      </c>
      <c r="Y80" s="104"/>
      <c r="Z80" s="104"/>
      <c r="AA80" s="104"/>
      <c r="AB80" s="104">
        <v>0</v>
      </c>
      <c r="AC80" s="104">
        <v>122500</v>
      </c>
      <c r="AD80" s="132" t="s">
        <v>1814</v>
      </c>
      <c r="AE80" s="41"/>
      <c r="AF80" s="41"/>
      <c r="AG80" s="104">
        <v>0</v>
      </c>
      <c r="AH80" s="41"/>
      <c r="AJ80" s="85">
        <f t="shared" si="1"/>
        <v>0</v>
      </c>
    </row>
    <row r="81" spans="1:36" x14ac:dyDescent="0.25">
      <c r="A81" s="24">
        <v>73</v>
      </c>
      <c r="B81" s="35" t="s">
        <v>4</v>
      </c>
      <c r="P81" s="54">
        <v>229838</v>
      </c>
      <c r="Q81" s="248">
        <v>942587</v>
      </c>
      <c r="R81" s="104"/>
      <c r="S81" s="104"/>
      <c r="T81" s="104"/>
      <c r="U81" s="104"/>
      <c r="V81" s="104"/>
      <c r="W81" s="104"/>
      <c r="X81" s="154">
        <v>942587</v>
      </c>
      <c r="Y81" s="104"/>
      <c r="Z81" s="104"/>
      <c r="AA81" s="104"/>
      <c r="AB81" s="104">
        <v>692587</v>
      </c>
      <c r="AC81" s="104">
        <v>250000</v>
      </c>
      <c r="AD81" s="132" t="s">
        <v>1814</v>
      </c>
      <c r="AE81" s="41"/>
      <c r="AF81" s="41"/>
      <c r="AG81" s="104">
        <v>692587</v>
      </c>
      <c r="AH81" s="41"/>
      <c r="AJ81" s="85">
        <f t="shared" si="1"/>
        <v>0</v>
      </c>
    </row>
    <row r="82" spans="1:36" x14ac:dyDescent="0.25">
      <c r="A82" s="24">
        <v>74</v>
      </c>
      <c r="B82" s="35" t="s">
        <v>4</v>
      </c>
      <c r="P82" s="54">
        <v>229842</v>
      </c>
      <c r="Q82" s="248">
        <v>1650000</v>
      </c>
      <c r="R82" s="104"/>
      <c r="S82" s="104"/>
      <c r="T82" s="104"/>
      <c r="U82" s="104"/>
      <c r="V82" s="104"/>
      <c r="W82" s="104"/>
      <c r="X82" s="154">
        <v>1650000</v>
      </c>
      <c r="Y82" s="104"/>
      <c r="Z82" s="104"/>
      <c r="AA82" s="104"/>
      <c r="AB82" s="104">
        <v>1150000</v>
      </c>
      <c r="AC82" s="104">
        <v>500000</v>
      </c>
      <c r="AD82" s="132" t="s">
        <v>1814</v>
      </c>
      <c r="AE82" s="41"/>
      <c r="AF82" s="41"/>
      <c r="AG82" s="104">
        <v>1150000</v>
      </c>
      <c r="AH82" s="41"/>
      <c r="AJ82" s="85">
        <f t="shared" si="1"/>
        <v>0</v>
      </c>
    </row>
    <row r="83" spans="1:36" x14ac:dyDescent="0.25">
      <c r="A83" s="24">
        <v>75</v>
      </c>
      <c r="B83" s="35" t="s">
        <v>4</v>
      </c>
      <c r="P83" s="54">
        <v>229846</v>
      </c>
      <c r="Q83" s="248">
        <v>942587</v>
      </c>
      <c r="R83" s="104"/>
      <c r="S83" s="104"/>
      <c r="T83" s="104"/>
      <c r="U83" s="104"/>
      <c r="V83" s="104"/>
      <c r="W83" s="104"/>
      <c r="X83" s="154">
        <v>942587</v>
      </c>
      <c r="Y83" s="104"/>
      <c r="Z83" s="104"/>
      <c r="AA83" s="104"/>
      <c r="AB83" s="104">
        <v>692587</v>
      </c>
      <c r="AC83" s="104">
        <v>250000</v>
      </c>
      <c r="AD83" s="132" t="s">
        <v>1814</v>
      </c>
      <c r="AE83" s="41"/>
      <c r="AF83" s="41"/>
      <c r="AG83" s="104">
        <v>692587</v>
      </c>
      <c r="AH83" s="41"/>
      <c r="AJ83" s="85">
        <f t="shared" si="1"/>
        <v>0</v>
      </c>
    </row>
    <row r="84" spans="1:36" x14ac:dyDescent="0.25">
      <c r="A84" s="24">
        <v>76</v>
      </c>
      <c r="B84" s="35" t="s">
        <v>4</v>
      </c>
      <c r="P84" s="54">
        <v>230557</v>
      </c>
      <c r="Q84" s="248">
        <v>122500</v>
      </c>
      <c r="R84" s="104"/>
      <c r="S84" s="104"/>
      <c r="T84" s="104"/>
      <c r="U84" s="104"/>
      <c r="V84" s="104"/>
      <c r="W84" s="104"/>
      <c r="X84" s="154">
        <v>122500</v>
      </c>
      <c r="Y84" s="104"/>
      <c r="Z84" s="104"/>
      <c r="AA84" s="104"/>
      <c r="AB84" s="104">
        <v>0</v>
      </c>
      <c r="AC84" s="104">
        <v>122500</v>
      </c>
      <c r="AD84" s="132" t="s">
        <v>1814</v>
      </c>
      <c r="AE84" s="41"/>
      <c r="AF84" s="41"/>
      <c r="AG84" s="104">
        <v>0</v>
      </c>
      <c r="AH84" s="41"/>
      <c r="AJ84" s="85">
        <f t="shared" si="1"/>
        <v>0</v>
      </c>
    </row>
    <row r="85" spans="1:36" x14ac:dyDescent="0.25">
      <c r="A85" s="24">
        <v>77</v>
      </c>
      <c r="B85" s="35" t="s">
        <v>4</v>
      </c>
      <c r="P85" s="54">
        <v>230561</v>
      </c>
      <c r="Q85" s="248">
        <v>122500</v>
      </c>
      <c r="R85" s="104"/>
      <c r="S85" s="104"/>
      <c r="T85" s="104"/>
      <c r="U85" s="104"/>
      <c r="V85" s="104"/>
      <c r="W85" s="104"/>
      <c r="X85" s="154">
        <v>122500</v>
      </c>
      <c r="Y85" s="104"/>
      <c r="Z85" s="104"/>
      <c r="AA85" s="104"/>
      <c r="AB85" s="104">
        <v>0</v>
      </c>
      <c r="AC85" s="104">
        <v>122500</v>
      </c>
      <c r="AD85" s="132" t="s">
        <v>1814</v>
      </c>
      <c r="AE85" s="41"/>
      <c r="AF85" s="41"/>
      <c r="AG85" s="104">
        <v>0</v>
      </c>
      <c r="AH85" s="41"/>
      <c r="AJ85" s="85">
        <f t="shared" si="1"/>
        <v>0</v>
      </c>
    </row>
    <row r="86" spans="1:36" x14ac:dyDescent="0.25">
      <c r="A86" s="24">
        <v>78</v>
      </c>
      <c r="B86" s="35" t="s">
        <v>4</v>
      </c>
      <c r="P86" s="54">
        <v>230565</v>
      </c>
      <c r="Q86" s="248">
        <v>122500</v>
      </c>
      <c r="R86" s="104"/>
      <c r="S86" s="104"/>
      <c r="T86" s="104"/>
      <c r="U86" s="104"/>
      <c r="V86" s="104"/>
      <c r="W86" s="104"/>
      <c r="X86" s="154">
        <v>122500</v>
      </c>
      <c r="Y86" s="104"/>
      <c r="Z86" s="104"/>
      <c r="AA86" s="104"/>
      <c r="AB86" s="104">
        <v>0</v>
      </c>
      <c r="AC86" s="104">
        <v>122500</v>
      </c>
      <c r="AD86" s="132" t="s">
        <v>1814</v>
      </c>
      <c r="AE86" s="41"/>
      <c r="AF86" s="41"/>
      <c r="AG86" s="104">
        <v>0</v>
      </c>
      <c r="AH86" s="41"/>
      <c r="AJ86" s="85">
        <f t="shared" si="1"/>
        <v>0</v>
      </c>
    </row>
    <row r="87" spans="1:36" x14ac:dyDescent="0.25">
      <c r="A87" s="24">
        <v>79</v>
      </c>
      <c r="B87" s="35" t="s">
        <v>4</v>
      </c>
      <c r="P87" s="54">
        <v>231823</v>
      </c>
      <c r="Q87" s="55">
        <v>122500</v>
      </c>
      <c r="R87" s="104"/>
      <c r="S87" s="104"/>
      <c r="T87" s="104"/>
      <c r="U87" s="104"/>
      <c r="V87" s="104"/>
      <c r="W87" s="104"/>
      <c r="X87" s="154">
        <v>122500</v>
      </c>
      <c r="Y87" s="104"/>
      <c r="Z87" s="104"/>
      <c r="AA87" s="104"/>
      <c r="AB87" s="104">
        <v>0</v>
      </c>
      <c r="AC87" s="104">
        <v>122500</v>
      </c>
      <c r="AD87" s="132" t="s">
        <v>1814</v>
      </c>
      <c r="AE87" s="41"/>
      <c r="AF87" s="41"/>
      <c r="AG87" s="104">
        <v>0</v>
      </c>
      <c r="AH87" s="41"/>
      <c r="AJ87" s="85">
        <f t="shared" si="1"/>
        <v>0</v>
      </c>
    </row>
    <row r="88" spans="1:36" x14ac:dyDescent="0.25">
      <c r="A88" s="24">
        <v>80</v>
      </c>
      <c r="B88" s="35" t="s">
        <v>4</v>
      </c>
      <c r="P88" s="54">
        <v>231904</v>
      </c>
      <c r="Q88" s="55">
        <v>122500</v>
      </c>
      <c r="R88" s="104"/>
      <c r="S88" s="104"/>
      <c r="T88" s="104"/>
      <c r="U88" s="104"/>
      <c r="V88" s="104"/>
      <c r="W88" s="104"/>
      <c r="X88" s="154">
        <v>122500</v>
      </c>
      <c r="Y88" s="104"/>
      <c r="Z88" s="104"/>
      <c r="AA88" s="104"/>
      <c r="AB88" s="104">
        <v>0</v>
      </c>
      <c r="AC88" s="104">
        <v>122500</v>
      </c>
      <c r="AD88" s="132" t="s">
        <v>1814</v>
      </c>
      <c r="AE88" s="41"/>
      <c r="AF88" s="41"/>
      <c r="AG88" s="104">
        <v>0</v>
      </c>
      <c r="AH88" s="41"/>
      <c r="AJ88" s="85">
        <f t="shared" si="1"/>
        <v>0</v>
      </c>
    </row>
    <row r="89" spans="1:36" x14ac:dyDescent="0.25">
      <c r="A89" s="24">
        <v>81</v>
      </c>
      <c r="B89" s="35" t="s">
        <v>4</v>
      </c>
      <c r="P89" s="54">
        <v>232118</v>
      </c>
      <c r="Q89" s="55">
        <v>70000</v>
      </c>
      <c r="R89" s="104"/>
      <c r="S89" s="104"/>
      <c r="T89" s="104"/>
      <c r="U89" s="104"/>
      <c r="V89" s="104"/>
      <c r="W89" s="104"/>
      <c r="X89" s="154">
        <v>70000</v>
      </c>
      <c r="Y89" s="104"/>
      <c r="Z89" s="104"/>
      <c r="AA89" s="104"/>
      <c r="AB89" s="104">
        <v>0</v>
      </c>
      <c r="AC89" s="104">
        <v>70000</v>
      </c>
      <c r="AD89" s="132" t="s">
        <v>1814</v>
      </c>
      <c r="AE89" s="41"/>
      <c r="AF89" s="41"/>
      <c r="AG89" s="104">
        <v>0</v>
      </c>
      <c r="AH89" s="41"/>
      <c r="AJ89" s="85">
        <f t="shared" si="1"/>
        <v>0</v>
      </c>
    </row>
    <row r="90" spans="1:36" x14ac:dyDescent="0.25">
      <c r="A90" s="24">
        <v>82</v>
      </c>
      <c r="B90" s="35" t="s">
        <v>4</v>
      </c>
      <c r="P90" s="54">
        <v>232487</v>
      </c>
      <c r="Q90" s="55">
        <v>122500</v>
      </c>
      <c r="R90" s="104"/>
      <c r="S90" s="104"/>
      <c r="T90" s="104"/>
      <c r="U90" s="104"/>
      <c r="V90" s="104"/>
      <c r="W90" s="104"/>
      <c r="X90" s="154">
        <v>122500</v>
      </c>
      <c r="Y90" s="104"/>
      <c r="Z90" s="104"/>
      <c r="AA90" s="104"/>
      <c r="AB90" s="104">
        <v>0</v>
      </c>
      <c r="AC90" s="104">
        <v>122500</v>
      </c>
      <c r="AD90" s="132" t="s">
        <v>1814</v>
      </c>
      <c r="AE90" s="41"/>
      <c r="AF90" s="41"/>
      <c r="AG90" s="104">
        <v>0</v>
      </c>
      <c r="AH90" s="41"/>
      <c r="AJ90" s="85">
        <f t="shared" si="1"/>
        <v>0</v>
      </c>
    </row>
    <row r="91" spans="1:36" x14ac:dyDescent="0.25">
      <c r="A91" s="24">
        <v>83</v>
      </c>
      <c r="B91" s="35" t="s">
        <v>4</v>
      </c>
      <c r="P91" s="54">
        <v>325527</v>
      </c>
      <c r="Q91" s="55">
        <v>1950000</v>
      </c>
      <c r="R91" s="104"/>
      <c r="S91" s="104"/>
      <c r="T91" s="104"/>
      <c r="U91" s="104"/>
      <c r="V91" s="104"/>
      <c r="W91" s="104"/>
      <c r="X91" s="154">
        <v>1950000</v>
      </c>
      <c r="Y91" s="104"/>
      <c r="Z91" s="104"/>
      <c r="AA91" s="104"/>
      <c r="AB91" s="104">
        <v>1950000</v>
      </c>
      <c r="AC91" s="104">
        <v>0</v>
      </c>
      <c r="AD91" s="50" t="s">
        <v>1815</v>
      </c>
      <c r="AE91" s="41"/>
      <c r="AF91" s="41"/>
      <c r="AG91" s="104">
        <v>1950000</v>
      </c>
      <c r="AH91" s="41"/>
      <c r="AJ91" s="85">
        <f t="shared" si="1"/>
        <v>0</v>
      </c>
    </row>
    <row r="92" spans="1:36" x14ac:dyDescent="0.25">
      <c r="A92" s="24">
        <v>84</v>
      </c>
      <c r="B92" s="35" t="s">
        <v>4</v>
      </c>
      <c r="P92" s="54">
        <v>272508</v>
      </c>
      <c r="Q92" s="55">
        <v>1950000</v>
      </c>
      <c r="R92" s="104"/>
      <c r="S92" s="104"/>
      <c r="T92" s="104"/>
      <c r="U92" s="104"/>
      <c r="V92" s="104"/>
      <c r="W92" s="104"/>
      <c r="X92" s="154">
        <v>1950000</v>
      </c>
      <c r="Y92" s="104"/>
      <c r="Z92" s="104"/>
      <c r="AA92" s="104"/>
      <c r="AB92" s="104">
        <v>1950000</v>
      </c>
      <c r="AC92" s="104">
        <v>0</v>
      </c>
      <c r="AD92" s="50" t="s">
        <v>1815</v>
      </c>
      <c r="AE92" s="41"/>
      <c r="AF92" s="41"/>
      <c r="AG92" s="104">
        <v>1950000</v>
      </c>
      <c r="AH92" s="41"/>
      <c r="AJ92" s="85">
        <f t="shared" si="1"/>
        <v>0</v>
      </c>
    </row>
    <row r="93" spans="1:36" x14ac:dyDescent="0.25">
      <c r="A93" s="24">
        <v>85</v>
      </c>
      <c r="B93" s="35" t="s">
        <v>4</v>
      </c>
      <c r="P93" s="54">
        <v>275275</v>
      </c>
      <c r="Q93" s="55">
        <v>1950000</v>
      </c>
      <c r="R93" s="104"/>
      <c r="S93" s="104"/>
      <c r="T93" s="104"/>
      <c r="U93" s="104"/>
      <c r="V93" s="104"/>
      <c r="W93" s="104"/>
      <c r="X93" s="55">
        <v>1950000</v>
      </c>
      <c r="Y93" s="104"/>
      <c r="Z93" s="104"/>
      <c r="AA93" s="104"/>
      <c r="AB93" s="104">
        <v>1950000</v>
      </c>
      <c r="AC93" s="104">
        <v>0</v>
      </c>
      <c r="AD93" s="50" t="s">
        <v>1816</v>
      </c>
      <c r="AE93" s="41"/>
      <c r="AF93" s="41"/>
      <c r="AG93" s="104">
        <v>1950000</v>
      </c>
      <c r="AH93" s="41"/>
      <c r="AJ93" s="85">
        <f t="shared" si="1"/>
        <v>0</v>
      </c>
    </row>
    <row r="94" spans="1:36" x14ac:dyDescent="0.25">
      <c r="A94" s="24">
        <v>86</v>
      </c>
      <c r="B94" s="35" t="s">
        <v>4</v>
      </c>
      <c r="P94" s="54">
        <v>275263</v>
      </c>
      <c r="Q94" s="55">
        <v>1950000</v>
      </c>
      <c r="R94" s="104"/>
      <c r="S94" s="104"/>
      <c r="T94" s="104"/>
      <c r="U94" s="104"/>
      <c r="V94" s="104"/>
      <c r="W94" s="104"/>
      <c r="X94" s="55">
        <v>1950000</v>
      </c>
      <c r="Y94" s="104"/>
      <c r="Z94" s="104"/>
      <c r="AA94" s="104"/>
      <c r="AB94" s="104">
        <v>1950000</v>
      </c>
      <c r="AC94" s="104">
        <v>0</v>
      </c>
      <c r="AD94" s="50" t="s">
        <v>1816</v>
      </c>
      <c r="AE94" s="41"/>
      <c r="AF94" s="41"/>
      <c r="AG94" s="104">
        <v>1950000</v>
      </c>
      <c r="AH94" s="41"/>
      <c r="AJ94" s="85">
        <f t="shared" si="1"/>
        <v>0</v>
      </c>
    </row>
    <row r="95" spans="1:36" x14ac:dyDescent="0.25">
      <c r="Q95" s="20">
        <f>SUM(Q9:Q94)</f>
        <v>49862972</v>
      </c>
      <c r="R95" s="20"/>
      <c r="S95" s="20"/>
      <c r="T95" s="20"/>
      <c r="U95" s="20"/>
      <c r="V95" s="20"/>
      <c r="W95" s="20"/>
      <c r="X95" s="20">
        <f>SUM(X9:X94)</f>
        <v>42960722</v>
      </c>
      <c r="Y95" s="20"/>
      <c r="Z95" s="20"/>
      <c r="AA95" s="20"/>
      <c r="AB95" s="20">
        <f>SUM(AB9:AB94)</f>
        <v>30209763</v>
      </c>
      <c r="AC95" s="20">
        <f>SUM(AC9:AC94)</f>
        <v>12750959</v>
      </c>
      <c r="AG95" s="20">
        <f>SUM(AG9:AG94)</f>
        <v>30209763</v>
      </c>
    </row>
  </sheetData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5D10-58F6-48F5-A560-44D89521B68B}">
  <dimension ref="A1:AJ22"/>
  <sheetViews>
    <sheetView zoomScale="98" zoomScaleNormal="98" workbookViewId="0">
      <pane ySplit="8" topLeftCell="A9" activePane="bottomLeft" state="frozen"/>
      <selection activeCell="N1" sqref="N1"/>
      <selection pane="bottomLeft" activeCell="AB22" sqref="AB22"/>
    </sheetView>
  </sheetViews>
  <sheetFormatPr baseColWidth="10" defaultRowHeight="15" x14ac:dyDescent="0.25"/>
  <cols>
    <col min="1" max="1" width="6.5703125" customWidth="1"/>
    <col min="2" max="2" width="12.285156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5.85546875" customWidth="1"/>
    <col min="17" max="17" width="14.5703125" customWidth="1"/>
    <col min="19" max="20" width="12.42578125" customWidth="1"/>
    <col min="24" max="24" width="14.5703125" customWidth="1"/>
    <col min="28" max="28" width="14.42578125" bestFit="1" customWidth="1"/>
    <col min="29" max="29" width="14.28515625" customWidth="1"/>
    <col min="30" max="30" width="17" customWidth="1"/>
    <col min="33" max="33" width="14.140625" customWidth="1"/>
    <col min="34" max="34" width="13.855468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1" t="s">
        <v>1817</v>
      </c>
    </row>
    <row r="4" spans="1:36" x14ac:dyDescent="0.25">
      <c r="A4" s="1" t="s">
        <v>2</v>
      </c>
    </row>
    <row r="5" spans="1:36" x14ac:dyDescent="0.25">
      <c r="A5" s="1" t="s">
        <v>171</v>
      </c>
    </row>
    <row r="6" spans="1:36" ht="15.75" thickBot="1" x14ac:dyDescent="0.3"/>
    <row r="7" spans="1:36" ht="15.75" customHeight="1" thickBot="1" x14ac:dyDescent="0.3">
      <c r="A7" s="89" t="s">
        <v>38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92" t="s">
        <v>20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</row>
    <row r="8" spans="1:36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40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6" s="59" customFormat="1" ht="20.25" customHeight="1" x14ac:dyDescent="0.2">
      <c r="A9" s="24">
        <v>1</v>
      </c>
      <c r="B9" s="24" t="s">
        <v>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70"/>
      <c r="P9" s="54" t="s">
        <v>1818</v>
      </c>
      <c r="Q9" s="254">
        <v>520992</v>
      </c>
      <c r="R9" s="154"/>
      <c r="S9" s="154"/>
      <c r="T9" s="154"/>
      <c r="U9" s="154"/>
      <c r="V9" s="109"/>
      <c r="W9" s="154"/>
      <c r="X9" s="225">
        <v>520992</v>
      </c>
      <c r="Y9" s="154"/>
      <c r="Z9" s="154"/>
      <c r="AA9" s="154"/>
      <c r="AB9" s="55">
        <v>458992</v>
      </c>
      <c r="AC9" s="55">
        <v>62000</v>
      </c>
      <c r="AD9" s="50" t="s">
        <v>1828</v>
      </c>
      <c r="AE9" s="56"/>
      <c r="AF9" s="56"/>
      <c r="AG9" s="49">
        <v>458992</v>
      </c>
      <c r="AH9" s="56"/>
      <c r="AI9" s="56"/>
      <c r="AJ9" s="85">
        <f>X9-AB9-AC9</f>
        <v>0</v>
      </c>
    </row>
    <row r="10" spans="1:36" x14ac:dyDescent="0.25">
      <c r="A10" s="24">
        <v>2</v>
      </c>
      <c r="B10" s="35" t="s">
        <v>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1"/>
      <c r="P10" s="54" t="s">
        <v>1819</v>
      </c>
      <c r="Q10" s="254">
        <v>369380</v>
      </c>
      <c r="R10" s="113"/>
      <c r="S10" s="113"/>
      <c r="T10" s="113"/>
      <c r="U10" s="113"/>
      <c r="V10" s="113"/>
      <c r="W10" s="113"/>
      <c r="X10" s="51">
        <v>369380</v>
      </c>
      <c r="Y10" s="113"/>
      <c r="Z10" s="113"/>
      <c r="AA10" s="113"/>
      <c r="AB10" s="55">
        <v>369380</v>
      </c>
      <c r="AC10" s="55">
        <v>0</v>
      </c>
      <c r="AD10" s="50" t="s">
        <v>1828</v>
      </c>
      <c r="AE10" s="28"/>
      <c r="AF10" s="28"/>
      <c r="AG10" s="49">
        <v>369380</v>
      </c>
      <c r="AH10" s="28"/>
      <c r="AI10" s="28"/>
      <c r="AJ10" s="85">
        <f t="shared" ref="AJ10:AJ12" si="0">X10-AB10-AC10</f>
        <v>0</v>
      </c>
    </row>
    <row r="11" spans="1:36" x14ac:dyDescent="0.25">
      <c r="A11" s="24">
        <v>3</v>
      </c>
      <c r="B11" s="35" t="s">
        <v>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1"/>
      <c r="P11" s="54" t="s">
        <v>1820</v>
      </c>
      <c r="Q11" s="254">
        <v>426503</v>
      </c>
      <c r="R11" s="113"/>
      <c r="S11" s="113"/>
      <c r="T11" s="113"/>
      <c r="U11" s="113"/>
      <c r="V11" s="113"/>
      <c r="W11" s="113"/>
      <c r="X11" s="154">
        <v>426503</v>
      </c>
      <c r="Y11" s="113"/>
      <c r="Z11" s="113"/>
      <c r="AA11" s="113"/>
      <c r="AB11" s="55">
        <v>394503</v>
      </c>
      <c r="AC11" s="55">
        <v>32000</v>
      </c>
      <c r="AD11" s="50" t="s">
        <v>1828</v>
      </c>
      <c r="AE11" s="28"/>
      <c r="AF11" s="28"/>
      <c r="AG11" s="49">
        <v>394503</v>
      </c>
      <c r="AH11" s="28"/>
      <c r="AI11" s="28"/>
      <c r="AJ11" s="85">
        <f t="shared" si="0"/>
        <v>0</v>
      </c>
    </row>
    <row r="12" spans="1:36" x14ac:dyDescent="0.25">
      <c r="A12" s="24">
        <v>4</v>
      </c>
      <c r="B12" s="35" t="s">
        <v>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1"/>
      <c r="P12" s="54" t="s">
        <v>1821</v>
      </c>
      <c r="Q12" s="254">
        <v>2408736</v>
      </c>
      <c r="R12" s="113"/>
      <c r="S12" s="113"/>
      <c r="T12" s="113"/>
      <c r="U12" s="113"/>
      <c r="V12" s="113"/>
      <c r="W12" s="113"/>
      <c r="X12" s="55">
        <v>2408736</v>
      </c>
      <c r="Y12" s="113"/>
      <c r="Z12" s="113"/>
      <c r="AA12" s="113"/>
      <c r="AB12" s="55">
        <v>2271496</v>
      </c>
      <c r="AC12" s="55">
        <v>137240</v>
      </c>
      <c r="AD12" s="50" t="s">
        <v>1828</v>
      </c>
      <c r="AE12" s="28"/>
      <c r="AF12" s="28"/>
      <c r="AG12" s="49">
        <v>2271496</v>
      </c>
      <c r="AH12" s="28"/>
      <c r="AI12" s="28"/>
      <c r="AJ12" s="85">
        <f t="shared" si="0"/>
        <v>0</v>
      </c>
    </row>
    <row r="13" spans="1:36" x14ac:dyDescent="0.25">
      <c r="A13" s="24">
        <v>5</v>
      </c>
      <c r="B13" s="35" t="s">
        <v>4</v>
      </c>
      <c r="P13" s="53" t="s">
        <v>1822</v>
      </c>
      <c r="Q13" s="51">
        <v>113925</v>
      </c>
      <c r="R13" s="104"/>
      <c r="S13" s="104"/>
      <c r="T13" s="104"/>
      <c r="U13" s="104"/>
      <c r="V13" s="104"/>
      <c r="W13" s="104"/>
      <c r="X13" s="104">
        <v>75015</v>
      </c>
      <c r="Y13" s="104"/>
      <c r="Z13" s="104"/>
      <c r="AA13" s="104"/>
      <c r="AB13" s="104">
        <v>66515</v>
      </c>
      <c r="AC13" s="104">
        <v>8500</v>
      </c>
      <c r="AD13" s="50" t="s">
        <v>1829</v>
      </c>
      <c r="AE13" s="41"/>
      <c r="AF13" s="41"/>
      <c r="AG13" s="104">
        <v>66515</v>
      </c>
      <c r="AH13" s="41"/>
      <c r="AI13" s="41"/>
    </row>
    <row r="14" spans="1:36" x14ac:dyDescent="0.25">
      <c r="A14" s="24">
        <v>6</v>
      </c>
      <c r="B14" s="35" t="s">
        <v>4</v>
      </c>
      <c r="P14" s="54" t="s">
        <v>1823</v>
      </c>
      <c r="Q14" s="55">
        <v>167954</v>
      </c>
      <c r="R14" s="104"/>
      <c r="S14" s="104"/>
      <c r="T14" s="104"/>
      <c r="U14" s="104"/>
      <c r="V14" s="104"/>
      <c r="W14" s="104"/>
      <c r="X14" s="104">
        <v>134600</v>
      </c>
      <c r="Y14" s="104"/>
      <c r="Z14" s="104"/>
      <c r="AA14" s="104"/>
      <c r="AB14" s="104">
        <v>99600</v>
      </c>
      <c r="AC14" s="104">
        <v>35000</v>
      </c>
      <c r="AD14" s="50" t="s">
        <v>1830</v>
      </c>
      <c r="AE14" s="41"/>
      <c r="AF14" s="41"/>
      <c r="AG14" s="104">
        <v>99600</v>
      </c>
      <c r="AH14" s="41"/>
      <c r="AI14" s="41"/>
    </row>
    <row r="15" spans="1:36" x14ac:dyDescent="0.25">
      <c r="A15" s="24">
        <v>7</v>
      </c>
      <c r="B15" s="35" t="s">
        <v>4</v>
      </c>
      <c r="P15" s="54" t="s">
        <v>1824</v>
      </c>
      <c r="Q15" s="55">
        <v>838005</v>
      </c>
      <c r="R15" s="104"/>
      <c r="S15" s="104"/>
      <c r="T15" s="104"/>
      <c r="U15" s="104"/>
      <c r="V15" s="104"/>
      <c r="W15" s="104"/>
      <c r="X15" s="104">
        <v>565635</v>
      </c>
      <c r="Y15" s="104"/>
      <c r="Z15" s="104"/>
      <c r="AA15" s="104"/>
      <c r="AB15" s="104">
        <v>425635</v>
      </c>
      <c r="AC15" s="104">
        <v>140000</v>
      </c>
      <c r="AD15" s="50" t="s">
        <v>1830</v>
      </c>
      <c r="AE15" s="41"/>
      <c r="AF15" s="41"/>
      <c r="AG15" s="104">
        <v>425635</v>
      </c>
      <c r="AH15" s="41"/>
      <c r="AI15" s="41"/>
    </row>
    <row r="16" spans="1:36" x14ac:dyDescent="0.25">
      <c r="A16" s="24">
        <v>8</v>
      </c>
      <c r="B16" s="35" t="s">
        <v>4</v>
      </c>
      <c r="P16" s="54" t="s">
        <v>1825</v>
      </c>
      <c r="Q16" s="55">
        <v>2326431</v>
      </c>
      <c r="R16" s="104"/>
      <c r="S16" s="104"/>
      <c r="T16" s="104"/>
      <c r="U16" s="104"/>
      <c r="V16" s="104"/>
      <c r="W16" s="104"/>
      <c r="X16" s="104">
        <v>1535295</v>
      </c>
      <c r="Y16" s="104"/>
      <c r="Z16" s="104"/>
      <c r="AA16" s="104"/>
      <c r="AB16" s="104">
        <v>1258295</v>
      </c>
      <c r="AC16" s="104">
        <v>277000</v>
      </c>
      <c r="AD16" s="50" t="s">
        <v>1830</v>
      </c>
      <c r="AE16" s="41"/>
      <c r="AF16" s="41"/>
      <c r="AG16" s="104">
        <v>1258295</v>
      </c>
      <c r="AH16" s="41"/>
      <c r="AI16" s="41"/>
    </row>
    <row r="17" spans="1:35" x14ac:dyDescent="0.25">
      <c r="A17" s="24">
        <v>9</v>
      </c>
      <c r="B17" s="35" t="s">
        <v>4</v>
      </c>
      <c r="P17" s="54" t="s">
        <v>1826</v>
      </c>
      <c r="Q17" s="55">
        <v>1699953</v>
      </c>
      <c r="R17" s="104"/>
      <c r="S17" s="104"/>
      <c r="T17" s="104"/>
      <c r="U17" s="104"/>
      <c r="V17" s="104"/>
      <c r="W17" s="104"/>
      <c r="X17" s="104">
        <v>1147431</v>
      </c>
      <c r="Y17" s="104"/>
      <c r="Z17" s="104"/>
      <c r="AA17" s="104"/>
      <c r="AB17" s="104">
        <v>977431</v>
      </c>
      <c r="AC17" s="104">
        <v>170000</v>
      </c>
      <c r="AD17" s="50" t="s">
        <v>1830</v>
      </c>
      <c r="AE17" s="41"/>
      <c r="AF17" s="41"/>
      <c r="AG17" s="104">
        <v>977431</v>
      </c>
      <c r="AH17" s="41"/>
      <c r="AI17" s="41"/>
    </row>
    <row r="18" spans="1:35" x14ac:dyDescent="0.25">
      <c r="A18" s="81">
        <v>10</v>
      </c>
      <c r="B18" s="82" t="s">
        <v>4</v>
      </c>
      <c r="P18" s="256" t="s">
        <v>1827</v>
      </c>
      <c r="Q18" s="230">
        <v>823526</v>
      </c>
      <c r="R18" s="257"/>
      <c r="S18" s="257"/>
      <c r="T18" s="257"/>
      <c r="U18" s="257"/>
      <c r="V18" s="257"/>
      <c r="W18" s="257"/>
      <c r="X18" s="257">
        <v>405326</v>
      </c>
      <c r="Y18" s="257"/>
      <c r="Z18" s="257"/>
      <c r="AA18" s="257"/>
      <c r="AB18" s="257">
        <v>248326</v>
      </c>
      <c r="AC18" s="257">
        <v>157000</v>
      </c>
      <c r="AD18" s="255" t="s">
        <v>1831</v>
      </c>
      <c r="AE18" s="228"/>
      <c r="AF18" s="228"/>
      <c r="AG18" s="257">
        <v>248326</v>
      </c>
      <c r="AH18" s="228"/>
      <c r="AI18" s="228"/>
    </row>
    <row r="19" spans="1:35" x14ac:dyDescent="0.25">
      <c r="A19" s="24">
        <v>11</v>
      </c>
      <c r="B19" s="35" t="s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3" t="s">
        <v>1832</v>
      </c>
      <c r="Q19" s="51">
        <v>1788500</v>
      </c>
      <c r="R19" s="104"/>
      <c r="S19" s="104"/>
      <c r="T19" s="104"/>
      <c r="U19" s="104"/>
      <c r="V19" s="104"/>
      <c r="W19" s="104"/>
      <c r="X19" s="104">
        <v>505379</v>
      </c>
      <c r="Y19" s="104"/>
      <c r="Z19" s="104"/>
      <c r="AA19" s="104"/>
      <c r="AB19" s="104">
        <v>393379</v>
      </c>
      <c r="AC19" s="104">
        <v>112000</v>
      </c>
      <c r="AD19" s="50" t="s">
        <v>1835</v>
      </c>
      <c r="AE19" s="41"/>
      <c r="AF19" s="41"/>
      <c r="AG19" s="104">
        <v>393379</v>
      </c>
      <c r="AH19" s="41"/>
      <c r="AI19" s="41"/>
    </row>
    <row r="20" spans="1:35" x14ac:dyDescent="0.25">
      <c r="A20" s="24">
        <v>12</v>
      </c>
      <c r="B20" s="35" t="s">
        <v>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4" t="s">
        <v>1833</v>
      </c>
      <c r="Q20" s="55">
        <v>882000</v>
      </c>
      <c r="R20" s="104"/>
      <c r="S20" s="104"/>
      <c r="T20" s="104"/>
      <c r="U20" s="104"/>
      <c r="V20" s="104"/>
      <c r="W20" s="104"/>
      <c r="X20" s="104">
        <v>249228</v>
      </c>
      <c r="Y20" s="104"/>
      <c r="Z20" s="104"/>
      <c r="AA20" s="104"/>
      <c r="AB20" s="104">
        <v>199228</v>
      </c>
      <c r="AC20" s="104">
        <v>50000</v>
      </c>
      <c r="AD20" s="50" t="s">
        <v>1835</v>
      </c>
      <c r="AE20" s="41"/>
      <c r="AF20" s="41"/>
      <c r="AG20" s="104">
        <v>199228</v>
      </c>
      <c r="AH20" s="41"/>
      <c r="AI20" s="41"/>
    </row>
    <row r="21" spans="1:35" x14ac:dyDescent="0.25">
      <c r="A21" s="24">
        <v>13</v>
      </c>
      <c r="B21" s="35" t="s">
        <v>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4" t="s">
        <v>1834</v>
      </c>
      <c r="Q21" s="55">
        <v>441000</v>
      </c>
      <c r="R21" s="104"/>
      <c r="S21" s="104"/>
      <c r="T21" s="104"/>
      <c r="U21" s="104"/>
      <c r="V21" s="104"/>
      <c r="W21" s="104"/>
      <c r="X21" s="104">
        <v>124614</v>
      </c>
      <c r="Y21" s="104"/>
      <c r="Z21" s="104"/>
      <c r="AA21" s="104"/>
      <c r="AB21" s="104">
        <v>99614</v>
      </c>
      <c r="AC21" s="104">
        <v>25000</v>
      </c>
      <c r="AD21" s="50" t="s">
        <v>1835</v>
      </c>
      <c r="AE21" s="41"/>
      <c r="AF21" s="41"/>
      <c r="AG21" s="104">
        <v>99614</v>
      </c>
      <c r="AH21" s="41"/>
      <c r="AI21" s="41"/>
    </row>
    <row r="22" spans="1:35" x14ac:dyDescent="0.25">
      <c r="Q22" s="20">
        <f>SUM(Q9:Q21)</f>
        <v>12806905</v>
      </c>
      <c r="R22" s="20"/>
      <c r="S22" s="20"/>
      <c r="T22" s="20"/>
      <c r="U22" s="20"/>
      <c r="V22" s="20"/>
      <c r="W22" s="20"/>
      <c r="X22" s="20">
        <f>SUM(X9:X21)</f>
        <v>8468134</v>
      </c>
      <c r="Y22" s="20"/>
      <c r="Z22" s="20"/>
      <c r="AA22" s="20"/>
      <c r="AB22" s="20">
        <f>SUM(AB9:AB21)</f>
        <v>7262394</v>
      </c>
      <c r="AC22" s="20">
        <f>SUM(AC9:AC21)</f>
        <v>1205740</v>
      </c>
      <c r="AG22" s="20">
        <f>SUM(AG9:AG21)</f>
        <v>7262394</v>
      </c>
    </row>
  </sheetData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J10"/>
  <sheetViews>
    <sheetView zoomScale="98" zoomScaleNormal="98" workbookViewId="0">
      <pane ySplit="8" topLeftCell="A9" activePane="bottomLeft" state="frozen"/>
      <selection activeCell="N1" sqref="N1"/>
      <selection pane="bottomLeft" activeCell="A9" sqref="A9:AI9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3.28515625" customWidth="1"/>
    <col min="17" max="17" width="13.7109375" customWidth="1"/>
    <col min="19" max="20" width="12.42578125" customWidth="1"/>
    <col min="24" max="24" width="12" customWidth="1"/>
    <col min="28" max="28" width="14.5703125" bestFit="1" customWidth="1"/>
    <col min="29" max="29" width="15.28515625" customWidth="1"/>
    <col min="30" max="30" width="16.140625" customWidth="1"/>
    <col min="33" max="33" width="13.28515625" bestFit="1" customWidth="1"/>
    <col min="34" max="34" width="13.855468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95" t="s">
        <v>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36" x14ac:dyDescent="0.25">
      <c r="A4" s="1" t="s">
        <v>2</v>
      </c>
    </row>
    <row r="5" spans="1:36" x14ac:dyDescent="0.25">
      <c r="A5" s="1" t="s">
        <v>171</v>
      </c>
    </row>
    <row r="6" spans="1:36" ht="15.75" thickBot="1" x14ac:dyDescent="0.3"/>
    <row r="7" spans="1:36" ht="15.75" customHeight="1" thickBot="1" x14ac:dyDescent="0.3">
      <c r="A7" s="89" t="s">
        <v>38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92" t="s">
        <v>20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</row>
    <row r="8" spans="1:36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40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6" s="30" customFormat="1" ht="12.75" x14ac:dyDescent="0.2">
      <c r="A9" s="35">
        <v>1</v>
      </c>
      <c r="B9" s="35" t="s">
        <v>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84" t="s">
        <v>169</v>
      </c>
      <c r="Q9" s="131">
        <v>4932000</v>
      </c>
      <c r="R9" s="39"/>
      <c r="S9" s="39"/>
      <c r="T9" s="39"/>
      <c r="U9" s="39"/>
      <c r="V9" s="39"/>
      <c r="W9" s="39"/>
      <c r="X9" s="86">
        <v>4932000</v>
      </c>
      <c r="Y9" s="39"/>
      <c r="Z9" s="39"/>
      <c r="AA9" s="39"/>
      <c r="AB9" s="38">
        <v>4932000</v>
      </c>
      <c r="AC9" s="38">
        <v>0</v>
      </c>
      <c r="AD9" s="102" t="s">
        <v>170</v>
      </c>
      <c r="AE9" s="39"/>
      <c r="AF9" s="39"/>
      <c r="AG9" s="40">
        <v>4932000</v>
      </c>
      <c r="AH9" s="39"/>
      <c r="AI9" s="39"/>
      <c r="AJ9" s="29"/>
    </row>
    <row r="10" spans="1:36" x14ac:dyDescent="0.25">
      <c r="Q10" s="21">
        <f>SUM(Q9:Q9)</f>
        <v>4932000</v>
      </c>
      <c r="X10" s="21">
        <f>SUM(X9:X9)</f>
        <v>4932000</v>
      </c>
      <c r="AB10" s="21">
        <f>SUM(AB9:AB9)</f>
        <v>4932000</v>
      </c>
      <c r="AC10" s="21">
        <f>SUM(AC9:AC9)</f>
        <v>0</v>
      </c>
    </row>
  </sheetData>
  <mergeCells count="3">
    <mergeCell ref="A7:O7"/>
    <mergeCell ref="P7:AG7"/>
    <mergeCell ref="A3:R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AK25"/>
  <sheetViews>
    <sheetView zoomScale="98" zoomScaleNormal="98" workbookViewId="0">
      <pane ySplit="8" topLeftCell="A21" activePane="bottomLeft" state="frozen"/>
      <selection activeCell="N1" sqref="N1"/>
      <selection pane="bottomLeft" activeCell="R28" sqref="R28:S28"/>
    </sheetView>
  </sheetViews>
  <sheetFormatPr baseColWidth="10" defaultRowHeight="15" x14ac:dyDescent="0.25"/>
  <cols>
    <col min="1" max="1" width="9.5703125" customWidth="1"/>
    <col min="2" max="2" width="12.57031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4" width="0" hidden="1" customWidth="1"/>
    <col min="15" max="15" width="10.42578125" hidden="1" customWidth="1"/>
    <col min="16" max="16" width="15.85546875" customWidth="1"/>
    <col min="17" max="17" width="13.7109375" customWidth="1"/>
    <col min="19" max="20" width="12.42578125" customWidth="1"/>
    <col min="24" max="24" width="16.42578125" customWidth="1"/>
    <col min="28" max="28" width="14.42578125" bestFit="1" customWidth="1"/>
    <col min="29" max="29" width="15.28515625" customWidth="1"/>
    <col min="30" max="30" width="17.85546875" customWidth="1"/>
    <col min="33" max="33" width="14.140625" customWidth="1"/>
    <col min="34" max="34" width="13.85546875" customWidth="1"/>
    <col min="36" max="36" width="12" bestFit="1" customWidth="1"/>
  </cols>
  <sheetData>
    <row r="1" spans="1:37" x14ac:dyDescent="0.25">
      <c r="A1" s="1" t="s">
        <v>25</v>
      </c>
    </row>
    <row r="2" spans="1:37" x14ac:dyDescent="0.25">
      <c r="A2" s="1" t="s">
        <v>39</v>
      </c>
    </row>
    <row r="3" spans="1:37" x14ac:dyDescent="0.25">
      <c r="A3" s="1" t="s">
        <v>41</v>
      </c>
    </row>
    <row r="4" spans="1:37" x14ac:dyDescent="0.25">
      <c r="A4" s="1" t="s">
        <v>2</v>
      </c>
    </row>
    <row r="5" spans="1:37" x14ac:dyDescent="0.25">
      <c r="A5" s="1" t="s">
        <v>171</v>
      </c>
    </row>
    <row r="6" spans="1:37" ht="15.75" thickBot="1" x14ac:dyDescent="0.3"/>
    <row r="7" spans="1:37" ht="15.75" customHeight="1" thickBot="1" x14ac:dyDescent="0.3">
      <c r="A7" s="89" t="s">
        <v>38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92" t="s">
        <v>20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</row>
    <row r="8" spans="1:37" ht="56.25" x14ac:dyDescent="0.25">
      <c r="A8" s="9" t="s">
        <v>3</v>
      </c>
      <c r="B8" s="11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40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7" s="69" customFormat="1" ht="14.25" x14ac:dyDescent="0.2">
      <c r="A9" s="87">
        <v>1</v>
      </c>
      <c r="B9" s="14" t="s">
        <v>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87">
        <v>405189</v>
      </c>
      <c r="Q9" s="80">
        <v>447006</v>
      </c>
      <c r="R9" s="15"/>
      <c r="S9" s="15"/>
      <c r="T9" s="15"/>
      <c r="U9" s="15"/>
      <c r="V9" s="15"/>
      <c r="W9" s="15"/>
      <c r="X9" s="64">
        <v>166797</v>
      </c>
      <c r="Y9" s="45"/>
      <c r="Z9" s="45"/>
      <c r="AA9" s="45"/>
      <c r="AB9" s="45">
        <v>47427</v>
      </c>
      <c r="AC9" s="68">
        <v>119370</v>
      </c>
      <c r="AD9" s="63" t="s">
        <v>172</v>
      </c>
      <c r="AE9" s="13"/>
      <c r="AF9" s="13"/>
      <c r="AG9" s="46">
        <v>47427</v>
      </c>
      <c r="AH9" s="13"/>
      <c r="AI9" s="13"/>
      <c r="AJ9" s="88"/>
      <c r="AK9" s="88">
        <f>AB9+AC9-X9</f>
        <v>0</v>
      </c>
    </row>
    <row r="10" spans="1:37" s="69" customFormat="1" ht="14.25" x14ac:dyDescent="0.2">
      <c r="A10" s="12">
        <v>2</v>
      </c>
      <c r="B10" s="14" t="s">
        <v>4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87">
        <v>408402</v>
      </c>
      <c r="Q10" s="80">
        <v>745010</v>
      </c>
      <c r="R10" s="15"/>
      <c r="S10" s="15"/>
      <c r="T10" s="15"/>
      <c r="U10" s="15"/>
      <c r="V10" s="15"/>
      <c r="W10" s="15"/>
      <c r="X10" s="64">
        <v>277995</v>
      </c>
      <c r="Y10" s="45"/>
      <c r="Z10" s="45"/>
      <c r="AA10" s="45"/>
      <c r="AB10" s="45">
        <v>118835</v>
      </c>
      <c r="AC10" s="68">
        <v>159160</v>
      </c>
      <c r="AD10" s="63" t="s">
        <v>172</v>
      </c>
      <c r="AE10" s="13"/>
      <c r="AF10" s="13"/>
      <c r="AG10" s="46">
        <v>118835</v>
      </c>
      <c r="AH10" s="13"/>
      <c r="AI10" s="13"/>
      <c r="AJ10" s="88"/>
      <c r="AK10" s="88">
        <f t="shared" ref="AK10:AK24" si="0">AB10+AC10-X10</f>
        <v>0</v>
      </c>
    </row>
    <row r="11" spans="1:37" s="69" customFormat="1" ht="14.25" x14ac:dyDescent="0.2">
      <c r="A11" s="87">
        <v>3</v>
      </c>
      <c r="B11" s="14" t="s">
        <v>4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87">
        <v>408338</v>
      </c>
      <c r="Q11" s="80">
        <v>31197</v>
      </c>
      <c r="R11" s="133"/>
      <c r="S11" s="133"/>
      <c r="T11" s="133"/>
      <c r="U11" s="133"/>
      <c r="V11" s="133"/>
      <c r="W11" s="133"/>
      <c r="X11" s="64">
        <v>29550</v>
      </c>
      <c r="Y11" s="134"/>
      <c r="Z11" s="134"/>
      <c r="AA11" s="134"/>
      <c r="AB11" s="134">
        <v>29550</v>
      </c>
      <c r="AC11" s="68">
        <v>0</v>
      </c>
      <c r="AD11" s="63" t="s">
        <v>172</v>
      </c>
      <c r="AE11" s="133"/>
      <c r="AF11" s="133"/>
      <c r="AG11" s="46">
        <v>29550</v>
      </c>
      <c r="AH11" s="133"/>
      <c r="AI11" s="133"/>
      <c r="AJ11" s="88"/>
      <c r="AK11" s="88">
        <f t="shared" si="0"/>
        <v>0</v>
      </c>
    </row>
    <row r="12" spans="1:37" s="69" customFormat="1" ht="14.25" x14ac:dyDescent="0.2">
      <c r="A12" s="12">
        <v>4</v>
      </c>
      <c r="B12" s="14" t="s">
        <v>4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87">
        <v>408223</v>
      </c>
      <c r="Q12" s="80">
        <v>31197</v>
      </c>
      <c r="R12" s="133"/>
      <c r="S12" s="133"/>
      <c r="T12" s="133"/>
      <c r="U12" s="133"/>
      <c r="V12" s="133"/>
      <c r="W12" s="133"/>
      <c r="X12" s="64">
        <v>29550</v>
      </c>
      <c r="Y12" s="134"/>
      <c r="Z12" s="134"/>
      <c r="AA12" s="134"/>
      <c r="AB12" s="134">
        <v>29550</v>
      </c>
      <c r="AC12" s="68">
        <v>0</v>
      </c>
      <c r="AD12" s="63" t="s">
        <v>172</v>
      </c>
      <c r="AE12" s="133"/>
      <c r="AF12" s="133"/>
      <c r="AG12" s="46">
        <v>29550</v>
      </c>
      <c r="AH12" s="133"/>
      <c r="AI12" s="133"/>
      <c r="AJ12" s="88"/>
      <c r="AK12" s="88">
        <f t="shared" si="0"/>
        <v>0</v>
      </c>
    </row>
    <row r="13" spans="1:37" s="69" customFormat="1" ht="18.75" customHeight="1" x14ac:dyDescent="0.2">
      <c r="A13" s="87">
        <v>5</v>
      </c>
      <c r="B13" s="14" t="s">
        <v>4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87">
        <v>407691</v>
      </c>
      <c r="Q13" s="80">
        <v>745010</v>
      </c>
      <c r="R13" s="133"/>
      <c r="S13" s="133"/>
      <c r="T13" s="133"/>
      <c r="U13" s="133"/>
      <c r="V13" s="133"/>
      <c r="W13" s="133"/>
      <c r="X13" s="64">
        <v>464801</v>
      </c>
      <c r="Y13" s="134"/>
      <c r="Z13" s="134"/>
      <c r="AA13" s="134"/>
      <c r="AB13" s="134">
        <v>305641</v>
      </c>
      <c r="AC13" s="135">
        <v>159160</v>
      </c>
      <c r="AD13" s="63" t="s">
        <v>172</v>
      </c>
      <c r="AE13" s="133"/>
      <c r="AF13" s="133"/>
      <c r="AG13" s="46">
        <v>305641</v>
      </c>
      <c r="AH13" s="133"/>
      <c r="AI13" s="133"/>
      <c r="AJ13" s="88"/>
      <c r="AK13" s="88">
        <f t="shared" si="0"/>
        <v>0</v>
      </c>
    </row>
    <row r="14" spans="1:37" s="69" customFormat="1" ht="18.75" customHeight="1" x14ac:dyDescent="0.2">
      <c r="A14" s="12">
        <v>6</v>
      </c>
      <c r="B14" s="14" t="s">
        <v>4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87">
        <v>404519</v>
      </c>
      <c r="Q14" s="80">
        <v>1621169</v>
      </c>
      <c r="R14" s="133"/>
      <c r="S14" s="133"/>
      <c r="T14" s="133"/>
      <c r="U14" s="133"/>
      <c r="V14" s="133"/>
      <c r="W14" s="133"/>
      <c r="X14" s="64">
        <v>1621169</v>
      </c>
      <c r="Y14" s="134"/>
      <c r="Z14" s="134"/>
      <c r="AA14" s="134"/>
      <c r="AB14" s="134">
        <v>1621169</v>
      </c>
      <c r="AC14" s="135">
        <v>0</v>
      </c>
      <c r="AD14" s="63" t="s">
        <v>172</v>
      </c>
      <c r="AE14" s="133"/>
      <c r="AF14" s="133"/>
      <c r="AG14" s="46">
        <v>1621169</v>
      </c>
      <c r="AH14" s="133"/>
      <c r="AI14" s="133"/>
      <c r="AJ14" s="88"/>
      <c r="AK14" s="88">
        <f t="shared" si="0"/>
        <v>0</v>
      </c>
    </row>
    <row r="15" spans="1:37" s="69" customFormat="1" ht="18.75" customHeight="1" x14ac:dyDescent="0.2">
      <c r="A15" s="87">
        <v>7</v>
      </c>
      <c r="B15" s="14" t="s">
        <v>4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87">
        <v>407277</v>
      </c>
      <c r="Q15" s="80">
        <v>298004</v>
      </c>
      <c r="R15" s="133"/>
      <c r="S15" s="133"/>
      <c r="T15" s="133"/>
      <c r="U15" s="133"/>
      <c r="V15" s="133"/>
      <c r="W15" s="133"/>
      <c r="X15" s="64">
        <v>111198</v>
      </c>
      <c r="Y15" s="134"/>
      <c r="Z15" s="134"/>
      <c r="AA15" s="134"/>
      <c r="AB15" s="134">
        <v>31618</v>
      </c>
      <c r="AC15" s="135">
        <v>79580</v>
      </c>
      <c r="AD15" s="63" t="s">
        <v>172</v>
      </c>
      <c r="AE15" s="133"/>
      <c r="AF15" s="133"/>
      <c r="AG15" s="46">
        <v>31618</v>
      </c>
      <c r="AH15" s="133"/>
      <c r="AI15" s="133"/>
      <c r="AJ15" s="88"/>
      <c r="AK15" s="88">
        <f t="shared" si="0"/>
        <v>0</v>
      </c>
    </row>
    <row r="16" spans="1:37" s="69" customFormat="1" ht="18.75" customHeight="1" x14ac:dyDescent="0.2">
      <c r="A16" s="12">
        <v>8</v>
      </c>
      <c r="B16" s="14" t="s">
        <v>4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87">
        <v>407071</v>
      </c>
      <c r="Q16" s="80">
        <v>90926</v>
      </c>
      <c r="R16" s="133"/>
      <c r="S16" s="133"/>
      <c r="T16" s="133"/>
      <c r="U16" s="133"/>
      <c r="V16" s="133"/>
      <c r="W16" s="133"/>
      <c r="X16" s="64">
        <v>90926</v>
      </c>
      <c r="Y16" s="134"/>
      <c r="Z16" s="134"/>
      <c r="AA16" s="134"/>
      <c r="AB16" s="134">
        <v>90926</v>
      </c>
      <c r="AC16" s="135">
        <v>0</v>
      </c>
      <c r="AD16" s="63" t="s">
        <v>172</v>
      </c>
      <c r="AE16" s="133"/>
      <c r="AF16" s="133"/>
      <c r="AG16" s="46">
        <v>90926</v>
      </c>
      <c r="AH16" s="133"/>
      <c r="AI16" s="133"/>
      <c r="AJ16" s="88"/>
      <c r="AK16" s="88">
        <f t="shared" si="0"/>
        <v>0</v>
      </c>
    </row>
    <row r="17" spans="1:37" s="69" customFormat="1" ht="18.75" customHeight="1" x14ac:dyDescent="0.2">
      <c r="A17" s="87">
        <v>9</v>
      </c>
      <c r="B17" s="14" t="s">
        <v>4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87">
        <v>407914</v>
      </c>
      <c r="Q17" s="80">
        <v>745010</v>
      </c>
      <c r="R17" s="133"/>
      <c r="S17" s="133"/>
      <c r="T17" s="133"/>
      <c r="U17" s="133"/>
      <c r="V17" s="133"/>
      <c r="W17" s="133"/>
      <c r="X17" s="64">
        <v>277995</v>
      </c>
      <c r="Y17" s="134"/>
      <c r="Z17" s="134"/>
      <c r="AA17" s="134"/>
      <c r="AB17" s="134">
        <v>118835</v>
      </c>
      <c r="AC17" s="135">
        <v>159160</v>
      </c>
      <c r="AD17" s="63" t="s">
        <v>172</v>
      </c>
      <c r="AE17" s="133"/>
      <c r="AF17" s="133"/>
      <c r="AG17" s="46">
        <v>118835</v>
      </c>
      <c r="AH17" s="133"/>
      <c r="AI17" s="133"/>
      <c r="AJ17" s="88"/>
      <c r="AK17" s="88">
        <f t="shared" si="0"/>
        <v>0</v>
      </c>
    </row>
    <row r="18" spans="1:37" s="69" customFormat="1" ht="18.75" customHeight="1" x14ac:dyDescent="0.2">
      <c r="A18" s="12">
        <v>10</v>
      </c>
      <c r="B18" s="14" t="s">
        <v>4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7">
        <v>404237</v>
      </c>
      <c r="Q18" s="138">
        <v>552006</v>
      </c>
      <c r="R18" s="133"/>
      <c r="S18" s="133"/>
      <c r="T18" s="133"/>
      <c r="U18" s="133"/>
      <c r="V18" s="133"/>
      <c r="W18" s="133"/>
      <c r="X18" s="139">
        <v>552006</v>
      </c>
      <c r="Y18" s="134"/>
      <c r="Z18" s="134"/>
      <c r="AA18" s="134"/>
      <c r="AB18" s="134">
        <v>435006</v>
      </c>
      <c r="AC18" s="135">
        <v>117000</v>
      </c>
      <c r="AD18" s="136" t="s">
        <v>173</v>
      </c>
      <c r="AE18" s="133"/>
      <c r="AF18" s="133"/>
      <c r="AG18" s="46">
        <v>435006</v>
      </c>
      <c r="AH18" s="133"/>
      <c r="AI18" s="133"/>
      <c r="AJ18" s="88"/>
      <c r="AK18" s="88">
        <f t="shared" si="0"/>
        <v>0</v>
      </c>
    </row>
    <row r="19" spans="1:37" s="69" customFormat="1" ht="18.75" customHeight="1" x14ac:dyDescent="0.2">
      <c r="A19" s="87">
        <v>11</v>
      </c>
      <c r="B19" s="14" t="s">
        <v>4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40">
        <v>410060</v>
      </c>
      <c r="Q19" s="80">
        <v>10993</v>
      </c>
      <c r="R19" s="133"/>
      <c r="S19" s="133"/>
      <c r="T19" s="133"/>
      <c r="U19" s="133"/>
      <c r="V19" s="133"/>
      <c r="W19" s="133"/>
      <c r="X19" s="141">
        <v>10993</v>
      </c>
      <c r="Y19" s="134"/>
      <c r="Z19" s="134"/>
      <c r="AA19" s="134"/>
      <c r="AB19" s="134">
        <v>4284</v>
      </c>
      <c r="AC19" s="135">
        <v>6709</v>
      </c>
      <c r="AD19" s="63" t="s">
        <v>174</v>
      </c>
      <c r="AE19" s="133"/>
      <c r="AF19" s="133"/>
      <c r="AG19" s="46">
        <v>4284</v>
      </c>
      <c r="AH19" s="133"/>
      <c r="AI19" s="133"/>
      <c r="AJ19" s="88"/>
      <c r="AK19" s="88">
        <f t="shared" si="0"/>
        <v>0</v>
      </c>
    </row>
    <row r="20" spans="1:37" s="69" customFormat="1" ht="18.75" customHeight="1" x14ac:dyDescent="0.2">
      <c r="A20" s="12">
        <v>12</v>
      </c>
      <c r="B20" s="14" t="s">
        <v>4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40">
        <v>411847</v>
      </c>
      <c r="Q20" s="80">
        <v>298002</v>
      </c>
      <c r="R20" s="133"/>
      <c r="S20" s="133"/>
      <c r="T20" s="133"/>
      <c r="U20" s="133"/>
      <c r="V20" s="133"/>
      <c r="W20" s="133"/>
      <c r="X20" s="141">
        <v>298002</v>
      </c>
      <c r="Y20" s="134"/>
      <c r="Z20" s="134"/>
      <c r="AA20" s="134"/>
      <c r="AB20" s="134">
        <v>218422</v>
      </c>
      <c r="AC20" s="135">
        <v>79580</v>
      </c>
      <c r="AD20" s="63" t="s">
        <v>174</v>
      </c>
      <c r="AE20" s="133"/>
      <c r="AF20" s="133"/>
      <c r="AG20" s="46">
        <v>218422</v>
      </c>
      <c r="AH20" s="133"/>
      <c r="AI20" s="133"/>
      <c r="AJ20" s="88"/>
      <c r="AK20" s="88">
        <f t="shared" si="0"/>
        <v>0</v>
      </c>
    </row>
    <row r="21" spans="1:37" s="69" customFormat="1" ht="14.25" x14ac:dyDescent="0.2">
      <c r="A21" s="87">
        <v>13</v>
      </c>
      <c r="B21" s="14" t="s">
        <v>4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40">
        <v>412534</v>
      </c>
      <c r="Q21" s="80">
        <v>31197</v>
      </c>
      <c r="R21" s="133"/>
      <c r="S21" s="133"/>
      <c r="T21" s="133"/>
      <c r="U21" s="133"/>
      <c r="V21" s="133"/>
      <c r="W21" s="133"/>
      <c r="X21" s="141">
        <v>31197</v>
      </c>
      <c r="Y21" s="134"/>
      <c r="Z21" s="134"/>
      <c r="AA21" s="134"/>
      <c r="AB21" s="134">
        <v>28213</v>
      </c>
      <c r="AC21" s="134">
        <v>2984</v>
      </c>
      <c r="AD21" s="63" t="s">
        <v>174</v>
      </c>
      <c r="AE21" s="133"/>
      <c r="AF21" s="133"/>
      <c r="AG21" s="46">
        <v>28213</v>
      </c>
      <c r="AH21" s="133"/>
      <c r="AI21" s="133"/>
      <c r="AJ21" s="88"/>
      <c r="AK21" s="88">
        <f t="shared" si="0"/>
        <v>0</v>
      </c>
    </row>
    <row r="22" spans="1:37" s="69" customFormat="1" ht="14.25" x14ac:dyDescent="0.2">
      <c r="A22" s="12">
        <v>14</v>
      </c>
      <c r="B22" s="14" t="s">
        <v>4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40">
        <v>410666</v>
      </c>
      <c r="Q22" s="80">
        <v>90926</v>
      </c>
      <c r="R22" s="133"/>
      <c r="S22" s="133"/>
      <c r="T22" s="133"/>
      <c r="U22" s="133"/>
      <c r="V22" s="133"/>
      <c r="W22" s="133"/>
      <c r="X22" s="141">
        <v>90926</v>
      </c>
      <c r="Y22" s="134"/>
      <c r="Z22" s="134"/>
      <c r="AA22" s="134"/>
      <c r="AB22" s="134">
        <v>87237</v>
      </c>
      <c r="AC22" s="134">
        <v>3689</v>
      </c>
      <c r="AD22" s="63" t="s">
        <v>174</v>
      </c>
      <c r="AE22" s="133"/>
      <c r="AF22" s="133"/>
      <c r="AG22" s="46">
        <v>87237</v>
      </c>
      <c r="AH22" s="133"/>
      <c r="AI22" s="133"/>
      <c r="AJ22" s="88"/>
      <c r="AK22" s="88">
        <f t="shared" si="0"/>
        <v>0</v>
      </c>
    </row>
    <row r="23" spans="1:37" s="69" customFormat="1" ht="14.25" x14ac:dyDescent="0.2">
      <c r="A23" s="87">
        <v>15</v>
      </c>
      <c r="B23" s="14" t="s">
        <v>4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40">
        <v>411266</v>
      </c>
      <c r="Q23" s="80">
        <v>140302</v>
      </c>
      <c r="R23" s="133"/>
      <c r="S23" s="133"/>
      <c r="T23" s="133"/>
      <c r="U23" s="133"/>
      <c r="V23" s="133"/>
      <c r="W23" s="133"/>
      <c r="X23" s="141">
        <v>140302</v>
      </c>
      <c r="Y23" s="134"/>
      <c r="Z23" s="134"/>
      <c r="AA23" s="134"/>
      <c r="AB23" s="134">
        <v>118168</v>
      </c>
      <c r="AC23" s="134">
        <v>22134</v>
      </c>
      <c r="AD23" s="63" t="s">
        <v>174</v>
      </c>
      <c r="AE23" s="133"/>
      <c r="AF23" s="133"/>
      <c r="AG23" s="46">
        <v>118168</v>
      </c>
      <c r="AH23" s="133"/>
      <c r="AI23" s="133"/>
      <c r="AJ23" s="88"/>
      <c r="AK23" s="88">
        <f t="shared" si="0"/>
        <v>0</v>
      </c>
    </row>
    <row r="24" spans="1:37" s="69" customFormat="1" ht="14.25" x14ac:dyDescent="0.2">
      <c r="A24" s="12">
        <v>16</v>
      </c>
      <c r="B24" s="14" t="s">
        <v>4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40">
        <v>401499</v>
      </c>
      <c r="Q24" s="80">
        <v>149001</v>
      </c>
      <c r="R24" s="133"/>
      <c r="S24" s="133"/>
      <c r="T24" s="133"/>
      <c r="U24" s="133"/>
      <c r="V24" s="133"/>
      <c r="W24" s="133"/>
      <c r="X24" s="141">
        <v>149001</v>
      </c>
      <c r="Y24" s="134"/>
      <c r="Z24" s="134"/>
      <c r="AA24" s="134"/>
      <c r="AB24" s="134">
        <v>108636</v>
      </c>
      <c r="AC24" s="134">
        <v>40365</v>
      </c>
      <c r="AD24" s="63" t="s">
        <v>174</v>
      </c>
      <c r="AE24" s="133"/>
      <c r="AF24" s="133"/>
      <c r="AG24" s="46">
        <v>108636</v>
      </c>
      <c r="AH24" s="133"/>
      <c r="AI24" s="133"/>
      <c r="AJ24" s="88"/>
      <c r="AK24" s="88">
        <f t="shared" si="0"/>
        <v>0</v>
      </c>
    </row>
    <row r="25" spans="1:37" x14ac:dyDescent="0.25">
      <c r="P25" s="44"/>
      <c r="Q25" s="20">
        <f>SUM(Q9:Q24)</f>
        <v>6026956</v>
      </c>
      <c r="X25" s="20">
        <f>SUM(X9:X24)</f>
        <v>4342408</v>
      </c>
      <c r="AB25" s="20">
        <f>SUM(AB9:AB24)</f>
        <v>3393517</v>
      </c>
      <c r="AC25" s="20">
        <f>SUM(AC9:AC24)</f>
        <v>948891</v>
      </c>
      <c r="AG25" s="20">
        <f>SUM(AG9:AG24)</f>
        <v>3393517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4"/>
  <sheetViews>
    <sheetView zoomScale="98" zoomScaleNormal="98" workbookViewId="0">
      <pane ySplit="8" topLeftCell="A27" activePane="bottomLeft" state="frozen"/>
      <selection activeCell="N1" sqref="N1"/>
      <selection pane="bottomLeft" activeCell="W39" sqref="W39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3.28515625" customWidth="1"/>
    <col min="17" max="17" width="13.7109375" customWidth="1"/>
    <col min="19" max="20" width="12.42578125" customWidth="1"/>
    <col min="24" max="24" width="14.28515625" customWidth="1"/>
    <col min="28" max="28" width="14.5703125" bestFit="1" customWidth="1"/>
    <col min="29" max="29" width="15.28515625" customWidth="1"/>
    <col min="30" max="30" width="19.140625" customWidth="1"/>
    <col min="33" max="33" width="13.28515625" bestFit="1" customWidth="1"/>
    <col min="34" max="34" width="13.855468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95" t="s">
        <v>44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36" x14ac:dyDescent="0.25">
      <c r="A4" s="1" t="s">
        <v>2</v>
      </c>
    </row>
    <row r="5" spans="1:36" x14ac:dyDescent="0.25">
      <c r="A5" s="1" t="s">
        <v>171</v>
      </c>
    </row>
    <row r="6" spans="1:36" ht="15.75" thickBot="1" x14ac:dyDescent="0.3"/>
    <row r="7" spans="1:36" ht="15.75" customHeight="1" thickBot="1" x14ac:dyDescent="0.3">
      <c r="A7" s="89" t="s">
        <v>38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92" t="s">
        <v>20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</row>
    <row r="8" spans="1:36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40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6" s="30" customFormat="1" ht="12.75" x14ac:dyDescent="0.2">
      <c r="A9" s="35">
        <v>1</v>
      </c>
      <c r="B9" s="35" t="s">
        <v>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46">
        <v>64390</v>
      </c>
      <c r="Q9" s="147">
        <v>160000</v>
      </c>
      <c r="R9" s="104"/>
      <c r="S9" s="104"/>
      <c r="T9" s="104"/>
      <c r="U9" s="104"/>
      <c r="V9" s="104"/>
      <c r="W9" s="104"/>
      <c r="X9" s="144">
        <v>160000</v>
      </c>
      <c r="Y9" s="104"/>
      <c r="Z9" s="104"/>
      <c r="AA9" s="104"/>
      <c r="AB9" s="55">
        <v>112000</v>
      </c>
      <c r="AC9" s="55">
        <v>48000</v>
      </c>
      <c r="AD9" s="50" t="s">
        <v>175</v>
      </c>
      <c r="AE9" s="41"/>
      <c r="AF9" s="41"/>
      <c r="AG9" s="104">
        <v>112000</v>
      </c>
      <c r="AH9" s="41"/>
      <c r="AI9" s="41"/>
      <c r="AJ9" s="29"/>
    </row>
    <row r="10" spans="1:36" x14ac:dyDescent="0.25">
      <c r="A10" s="145">
        <v>2</v>
      </c>
      <c r="B10" s="35" t="s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46">
        <v>64300</v>
      </c>
      <c r="Q10" s="147">
        <v>160000</v>
      </c>
      <c r="R10" s="104"/>
      <c r="S10" s="104"/>
      <c r="T10" s="104"/>
      <c r="U10" s="104"/>
      <c r="V10" s="104"/>
      <c r="W10" s="104"/>
      <c r="X10" s="144">
        <v>160000</v>
      </c>
      <c r="Y10" s="104"/>
      <c r="Z10" s="104"/>
      <c r="AA10" s="104"/>
      <c r="AB10" s="104">
        <v>112000</v>
      </c>
      <c r="AC10" s="104">
        <v>48000</v>
      </c>
      <c r="AD10" s="50" t="s">
        <v>175</v>
      </c>
      <c r="AE10" s="41"/>
      <c r="AF10" s="41"/>
      <c r="AG10" s="104">
        <v>112000</v>
      </c>
      <c r="AH10" s="41"/>
      <c r="AI10" s="41"/>
    </row>
    <row r="11" spans="1:36" x14ac:dyDescent="0.25">
      <c r="A11" s="35">
        <v>3</v>
      </c>
      <c r="B11" s="35" t="s">
        <v>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46">
        <v>64281</v>
      </c>
      <c r="Q11" s="147">
        <v>160000</v>
      </c>
      <c r="R11" s="104"/>
      <c r="S11" s="104"/>
      <c r="T11" s="104"/>
      <c r="U11" s="104"/>
      <c r="V11" s="104"/>
      <c r="W11" s="104"/>
      <c r="X11" s="144">
        <v>160000</v>
      </c>
      <c r="Y11" s="104"/>
      <c r="Z11" s="104"/>
      <c r="AA11" s="104"/>
      <c r="AB11" s="104">
        <v>112000</v>
      </c>
      <c r="AC11" s="104">
        <v>48000</v>
      </c>
      <c r="AD11" s="50" t="s">
        <v>175</v>
      </c>
      <c r="AE11" s="41"/>
      <c r="AF11" s="41"/>
      <c r="AG11" s="104">
        <v>112000</v>
      </c>
      <c r="AH11" s="41"/>
      <c r="AI11" s="41"/>
    </row>
    <row r="12" spans="1:36" x14ac:dyDescent="0.25">
      <c r="A12" s="145">
        <v>4</v>
      </c>
      <c r="B12" s="35" t="s">
        <v>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148">
        <v>65905</v>
      </c>
      <c r="Q12" s="149">
        <v>160000</v>
      </c>
      <c r="R12" s="104"/>
      <c r="S12" s="104"/>
      <c r="T12" s="104"/>
      <c r="U12" s="104"/>
      <c r="V12" s="104"/>
      <c r="W12" s="104"/>
      <c r="X12" s="49">
        <v>160000</v>
      </c>
      <c r="Y12" s="104"/>
      <c r="Z12" s="104"/>
      <c r="AA12" s="104"/>
      <c r="AB12" s="104">
        <v>112000</v>
      </c>
      <c r="AC12" s="104">
        <v>48000</v>
      </c>
      <c r="AD12" s="50" t="s">
        <v>176</v>
      </c>
      <c r="AE12" s="41"/>
      <c r="AF12" s="41"/>
      <c r="AG12" s="104">
        <v>112000</v>
      </c>
      <c r="AH12" s="41"/>
      <c r="AI12" s="41"/>
    </row>
    <row r="13" spans="1:36" x14ac:dyDescent="0.25">
      <c r="A13" s="35">
        <v>5</v>
      </c>
      <c r="B13" s="35" t="s">
        <v>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48">
        <v>66196</v>
      </c>
      <c r="Q13" s="149">
        <v>160000</v>
      </c>
      <c r="R13" s="104"/>
      <c r="S13" s="104"/>
      <c r="T13" s="104"/>
      <c r="U13" s="104"/>
      <c r="V13" s="104"/>
      <c r="W13" s="104"/>
      <c r="X13" s="49">
        <v>160000</v>
      </c>
      <c r="Y13" s="104"/>
      <c r="Z13" s="104"/>
      <c r="AA13" s="104"/>
      <c r="AB13" s="104">
        <v>112000</v>
      </c>
      <c r="AC13" s="104">
        <v>48000</v>
      </c>
      <c r="AD13" s="50" t="s">
        <v>176</v>
      </c>
      <c r="AE13" s="41"/>
      <c r="AF13" s="41"/>
      <c r="AG13" s="104">
        <v>112000</v>
      </c>
      <c r="AH13" s="41"/>
      <c r="AI13" s="41"/>
    </row>
    <row r="14" spans="1:36" x14ac:dyDescent="0.25">
      <c r="A14" s="145">
        <v>6</v>
      </c>
      <c r="B14" s="35" t="s">
        <v>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48">
        <v>66199</v>
      </c>
      <c r="Q14" s="149">
        <v>160000</v>
      </c>
      <c r="R14" s="104"/>
      <c r="S14" s="104"/>
      <c r="T14" s="104"/>
      <c r="U14" s="104"/>
      <c r="V14" s="104"/>
      <c r="W14" s="104"/>
      <c r="X14" s="49">
        <v>160000</v>
      </c>
      <c r="Y14" s="104"/>
      <c r="Z14" s="104"/>
      <c r="AA14" s="104"/>
      <c r="AB14" s="104">
        <v>112000</v>
      </c>
      <c r="AC14" s="104">
        <v>48000</v>
      </c>
      <c r="AD14" s="50" t="s">
        <v>176</v>
      </c>
      <c r="AE14" s="41"/>
      <c r="AF14" s="41"/>
      <c r="AG14" s="104">
        <v>112000</v>
      </c>
      <c r="AH14" s="41"/>
      <c r="AI14" s="41"/>
    </row>
    <row r="15" spans="1:36" x14ac:dyDescent="0.25">
      <c r="A15" s="35">
        <v>7</v>
      </c>
      <c r="B15" s="35" t="s">
        <v>4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48">
        <v>68617</v>
      </c>
      <c r="Q15" s="150">
        <v>160000</v>
      </c>
      <c r="R15" s="104"/>
      <c r="S15" s="104"/>
      <c r="T15" s="104"/>
      <c r="U15" s="104"/>
      <c r="V15" s="104"/>
      <c r="W15" s="104"/>
      <c r="X15" s="37">
        <v>160000</v>
      </c>
      <c r="Y15" s="104"/>
      <c r="Z15" s="104"/>
      <c r="AA15" s="104"/>
      <c r="AB15" s="104">
        <v>112000</v>
      </c>
      <c r="AC15" s="104">
        <v>48000</v>
      </c>
      <c r="AD15" s="50" t="s">
        <v>177</v>
      </c>
      <c r="AE15" s="41"/>
      <c r="AF15" s="41"/>
      <c r="AG15" s="104">
        <v>112000</v>
      </c>
      <c r="AH15" s="41"/>
      <c r="AI15" s="41"/>
    </row>
    <row r="16" spans="1:36" x14ac:dyDescent="0.25">
      <c r="A16" s="145">
        <v>8</v>
      </c>
      <c r="B16" s="35" t="s">
        <v>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48">
        <v>69161</v>
      </c>
      <c r="Q16" s="150">
        <v>160000</v>
      </c>
      <c r="R16" s="104"/>
      <c r="S16" s="104"/>
      <c r="T16" s="104"/>
      <c r="U16" s="104"/>
      <c r="V16" s="104"/>
      <c r="W16" s="104"/>
      <c r="X16" s="37">
        <v>160000</v>
      </c>
      <c r="Y16" s="104"/>
      <c r="Z16" s="104"/>
      <c r="AA16" s="104"/>
      <c r="AB16" s="104">
        <v>112000</v>
      </c>
      <c r="AC16" s="104">
        <v>48000</v>
      </c>
      <c r="AD16" s="50" t="s">
        <v>177</v>
      </c>
      <c r="AE16" s="41"/>
      <c r="AF16" s="41"/>
      <c r="AG16" s="104">
        <v>112000</v>
      </c>
      <c r="AH16" s="41"/>
      <c r="AI16" s="41"/>
    </row>
    <row r="17" spans="1:35" x14ac:dyDescent="0.25">
      <c r="A17" s="35">
        <v>9</v>
      </c>
      <c r="B17" s="35" t="s">
        <v>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3">
        <v>67453</v>
      </c>
      <c r="Q17" s="150">
        <v>160000</v>
      </c>
      <c r="R17" s="104"/>
      <c r="S17" s="104"/>
      <c r="T17" s="104"/>
      <c r="U17" s="104"/>
      <c r="V17" s="104"/>
      <c r="W17" s="104"/>
      <c r="X17" s="49">
        <v>160000</v>
      </c>
      <c r="Y17" s="104"/>
      <c r="Z17" s="104"/>
      <c r="AA17" s="104"/>
      <c r="AB17" s="104">
        <v>114066</v>
      </c>
      <c r="AC17" s="104">
        <v>45934</v>
      </c>
      <c r="AD17" s="50" t="s">
        <v>178</v>
      </c>
      <c r="AE17" s="41"/>
      <c r="AF17" s="41"/>
      <c r="AG17" s="104">
        <v>114066</v>
      </c>
      <c r="AH17" s="41"/>
      <c r="AI17" s="41"/>
    </row>
    <row r="18" spans="1:35" x14ac:dyDescent="0.25">
      <c r="A18" s="145">
        <v>10</v>
      </c>
      <c r="B18" s="35" t="s">
        <v>4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3">
        <v>67455</v>
      </c>
      <c r="Q18" s="150">
        <v>160000</v>
      </c>
      <c r="R18" s="104"/>
      <c r="S18" s="104"/>
      <c r="T18" s="104"/>
      <c r="U18" s="104"/>
      <c r="V18" s="104"/>
      <c r="W18" s="104"/>
      <c r="X18" s="49">
        <v>160000</v>
      </c>
      <c r="Y18" s="104"/>
      <c r="Z18" s="104"/>
      <c r="AA18" s="104"/>
      <c r="AB18" s="104">
        <v>114066</v>
      </c>
      <c r="AC18" s="104">
        <v>45934</v>
      </c>
      <c r="AD18" s="50" t="s">
        <v>178</v>
      </c>
      <c r="AE18" s="41"/>
      <c r="AF18" s="41"/>
      <c r="AG18" s="104">
        <v>114066</v>
      </c>
      <c r="AH18" s="41"/>
      <c r="AI18" s="41"/>
    </row>
    <row r="19" spans="1:35" x14ac:dyDescent="0.25">
      <c r="A19" s="35">
        <v>11</v>
      </c>
      <c r="B19" s="35" t="s">
        <v>4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3">
        <v>67697</v>
      </c>
      <c r="Q19" s="150">
        <v>160000</v>
      </c>
      <c r="R19" s="104"/>
      <c r="S19" s="104"/>
      <c r="T19" s="104"/>
      <c r="U19" s="104"/>
      <c r="V19" s="104"/>
      <c r="W19" s="104"/>
      <c r="X19" s="49">
        <v>160000</v>
      </c>
      <c r="Y19" s="104"/>
      <c r="Z19" s="104"/>
      <c r="AA19" s="104"/>
      <c r="AB19" s="104">
        <v>114066</v>
      </c>
      <c r="AC19" s="104">
        <v>45934</v>
      </c>
      <c r="AD19" s="50" t="s">
        <v>178</v>
      </c>
      <c r="AE19" s="41"/>
      <c r="AF19" s="41"/>
      <c r="AG19" s="104">
        <v>114066</v>
      </c>
      <c r="AH19" s="41"/>
      <c r="AI19" s="41"/>
    </row>
    <row r="20" spans="1:35" x14ac:dyDescent="0.25">
      <c r="A20" s="145">
        <v>12</v>
      </c>
      <c r="B20" s="35" t="s">
        <v>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54">
        <v>71042</v>
      </c>
      <c r="Q20" s="150">
        <v>140000</v>
      </c>
      <c r="R20" s="104"/>
      <c r="S20" s="104"/>
      <c r="T20" s="104"/>
      <c r="U20" s="104"/>
      <c r="V20" s="104"/>
      <c r="W20" s="104"/>
      <c r="X20" s="49">
        <v>140000</v>
      </c>
      <c r="Y20" s="104"/>
      <c r="Z20" s="104"/>
      <c r="AA20" s="104"/>
      <c r="AB20" s="104">
        <v>94066</v>
      </c>
      <c r="AC20" s="104">
        <v>45934</v>
      </c>
      <c r="AD20" s="50" t="s">
        <v>182</v>
      </c>
      <c r="AE20" s="41"/>
      <c r="AF20" s="41"/>
      <c r="AG20" s="104">
        <v>94066</v>
      </c>
      <c r="AH20" s="41"/>
      <c r="AI20" s="41"/>
    </row>
    <row r="21" spans="1:35" x14ac:dyDescent="0.25">
      <c r="A21" s="35">
        <v>13</v>
      </c>
      <c r="B21" s="35" t="s">
        <v>4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54">
        <v>71111</v>
      </c>
      <c r="Q21" s="150">
        <v>160000</v>
      </c>
      <c r="R21" s="104"/>
      <c r="S21" s="104"/>
      <c r="T21" s="104"/>
      <c r="U21" s="104"/>
      <c r="V21" s="104"/>
      <c r="W21" s="104"/>
      <c r="X21" s="49">
        <v>160000</v>
      </c>
      <c r="Y21" s="104"/>
      <c r="Z21" s="104"/>
      <c r="AA21" s="104"/>
      <c r="AB21" s="104">
        <v>114066</v>
      </c>
      <c r="AC21" s="104">
        <v>45934</v>
      </c>
      <c r="AD21" s="50" t="s">
        <v>182</v>
      </c>
      <c r="AE21" s="41"/>
      <c r="AF21" s="41"/>
      <c r="AG21" s="104">
        <v>114066</v>
      </c>
      <c r="AH21" s="41"/>
      <c r="AI21" s="41"/>
    </row>
    <row r="22" spans="1:35" x14ac:dyDescent="0.25">
      <c r="A22" s="145">
        <v>14</v>
      </c>
      <c r="B22" s="35" t="s">
        <v>4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54">
        <v>71113</v>
      </c>
      <c r="Q22" s="150">
        <v>80000</v>
      </c>
      <c r="R22" s="104"/>
      <c r="S22" s="104"/>
      <c r="T22" s="104"/>
      <c r="U22" s="104"/>
      <c r="V22" s="104"/>
      <c r="W22" s="104"/>
      <c r="X22" s="49">
        <v>80000</v>
      </c>
      <c r="Y22" s="104"/>
      <c r="Z22" s="104"/>
      <c r="AA22" s="104"/>
      <c r="AB22" s="104">
        <v>57063</v>
      </c>
      <c r="AC22" s="104">
        <v>22937</v>
      </c>
      <c r="AD22" s="50" t="s">
        <v>182</v>
      </c>
      <c r="AE22" s="41"/>
      <c r="AF22" s="41"/>
      <c r="AG22" s="104">
        <v>57063</v>
      </c>
      <c r="AH22" s="41"/>
      <c r="AI22" s="41"/>
    </row>
    <row r="23" spans="1:35" x14ac:dyDescent="0.25">
      <c r="A23" s="35">
        <v>15</v>
      </c>
      <c r="B23" s="35" t="s">
        <v>4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54">
        <v>71884</v>
      </c>
      <c r="Q23" s="150">
        <v>80000</v>
      </c>
      <c r="R23" s="104"/>
      <c r="S23" s="104"/>
      <c r="T23" s="104"/>
      <c r="U23" s="104"/>
      <c r="V23" s="104"/>
      <c r="W23" s="104"/>
      <c r="X23" s="49">
        <v>80000</v>
      </c>
      <c r="Y23" s="104"/>
      <c r="Z23" s="104"/>
      <c r="AA23" s="104"/>
      <c r="AB23" s="104">
        <v>57063</v>
      </c>
      <c r="AC23" s="104">
        <v>22937</v>
      </c>
      <c r="AD23" s="50" t="s">
        <v>182</v>
      </c>
      <c r="AE23" s="41"/>
      <c r="AF23" s="41"/>
      <c r="AG23" s="104">
        <v>57063</v>
      </c>
      <c r="AH23" s="41"/>
      <c r="AI23" s="41"/>
    </row>
    <row r="24" spans="1:35" x14ac:dyDescent="0.25">
      <c r="A24" s="145">
        <v>16</v>
      </c>
      <c r="B24" s="35" t="s">
        <v>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54">
        <v>71885</v>
      </c>
      <c r="Q24" s="150">
        <v>160000</v>
      </c>
      <c r="R24" s="104"/>
      <c r="S24" s="104"/>
      <c r="T24" s="104"/>
      <c r="U24" s="104"/>
      <c r="V24" s="104"/>
      <c r="W24" s="104"/>
      <c r="X24" s="49">
        <v>160000</v>
      </c>
      <c r="Y24" s="104"/>
      <c r="Z24" s="104"/>
      <c r="AA24" s="104"/>
      <c r="AB24" s="104">
        <v>114066</v>
      </c>
      <c r="AC24" s="104">
        <v>45934</v>
      </c>
      <c r="AD24" s="50" t="s">
        <v>182</v>
      </c>
      <c r="AE24" s="41"/>
      <c r="AF24" s="41"/>
      <c r="AG24" s="104">
        <v>114066</v>
      </c>
      <c r="AH24" s="41"/>
      <c r="AI24" s="41"/>
    </row>
    <row r="25" spans="1:35" x14ac:dyDescent="0.25">
      <c r="A25" s="35">
        <v>17</v>
      </c>
      <c r="B25" s="35" t="s">
        <v>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54">
        <v>71886</v>
      </c>
      <c r="Q25" s="150">
        <v>160000</v>
      </c>
      <c r="R25" s="104"/>
      <c r="S25" s="104"/>
      <c r="T25" s="104"/>
      <c r="U25" s="104"/>
      <c r="V25" s="104"/>
      <c r="W25" s="104"/>
      <c r="X25" s="49">
        <v>160000</v>
      </c>
      <c r="Y25" s="104"/>
      <c r="Z25" s="104"/>
      <c r="AA25" s="104"/>
      <c r="AB25" s="104">
        <v>114066</v>
      </c>
      <c r="AC25" s="104">
        <v>45934</v>
      </c>
      <c r="AD25" s="50" t="s">
        <v>182</v>
      </c>
      <c r="AE25" s="41"/>
      <c r="AF25" s="41"/>
      <c r="AG25" s="104">
        <v>114066</v>
      </c>
      <c r="AH25" s="41"/>
      <c r="AI25" s="41"/>
    </row>
    <row r="26" spans="1:35" x14ac:dyDescent="0.25">
      <c r="A26" s="145">
        <v>18</v>
      </c>
      <c r="B26" s="35" t="s">
        <v>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54">
        <v>71888</v>
      </c>
      <c r="Q26" s="150">
        <v>160000</v>
      </c>
      <c r="R26" s="104"/>
      <c r="S26" s="104"/>
      <c r="T26" s="104"/>
      <c r="U26" s="104"/>
      <c r="V26" s="104"/>
      <c r="W26" s="104"/>
      <c r="X26" s="49">
        <v>160000</v>
      </c>
      <c r="Y26" s="104"/>
      <c r="Z26" s="104"/>
      <c r="AA26" s="104"/>
      <c r="AB26" s="104">
        <v>114066</v>
      </c>
      <c r="AC26" s="104">
        <v>45934</v>
      </c>
      <c r="AD26" s="50" t="s">
        <v>182</v>
      </c>
      <c r="AE26" s="41"/>
      <c r="AF26" s="41"/>
      <c r="AG26" s="104">
        <v>114066</v>
      </c>
      <c r="AH26" s="41"/>
      <c r="AI26" s="41"/>
    </row>
    <row r="27" spans="1:35" x14ac:dyDescent="0.25">
      <c r="A27" s="35">
        <v>19</v>
      </c>
      <c r="B27" s="35" t="s">
        <v>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54">
        <v>72144</v>
      </c>
      <c r="Q27" s="150">
        <v>160000</v>
      </c>
      <c r="R27" s="104"/>
      <c r="S27" s="104"/>
      <c r="T27" s="104"/>
      <c r="U27" s="104"/>
      <c r="V27" s="104"/>
      <c r="W27" s="104"/>
      <c r="X27" s="49">
        <v>160000</v>
      </c>
      <c r="Y27" s="104"/>
      <c r="Z27" s="104"/>
      <c r="AA27" s="104"/>
      <c r="AB27" s="104">
        <v>114066</v>
      </c>
      <c r="AC27" s="104">
        <v>45934</v>
      </c>
      <c r="AD27" s="50" t="s">
        <v>182</v>
      </c>
      <c r="AE27" s="41"/>
      <c r="AF27" s="41"/>
      <c r="AG27" s="104">
        <v>114066</v>
      </c>
      <c r="AH27" s="41"/>
      <c r="AI27" s="41"/>
    </row>
    <row r="28" spans="1:35" x14ac:dyDescent="0.25">
      <c r="A28" s="145">
        <v>20</v>
      </c>
      <c r="B28" s="35" t="s">
        <v>4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54">
        <v>72151</v>
      </c>
      <c r="Q28" s="150">
        <v>80000</v>
      </c>
      <c r="R28" s="104"/>
      <c r="S28" s="104"/>
      <c r="T28" s="104"/>
      <c r="U28" s="104"/>
      <c r="V28" s="104"/>
      <c r="W28" s="104"/>
      <c r="X28" s="49">
        <v>80000</v>
      </c>
      <c r="Y28" s="104"/>
      <c r="Z28" s="104"/>
      <c r="AA28" s="104"/>
      <c r="AB28" s="104">
        <v>57063</v>
      </c>
      <c r="AC28" s="104">
        <v>22937</v>
      </c>
      <c r="AD28" s="50" t="s">
        <v>182</v>
      </c>
      <c r="AE28" s="41"/>
      <c r="AF28" s="41"/>
      <c r="AG28" s="104">
        <v>57063</v>
      </c>
      <c r="AH28" s="41"/>
      <c r="AI28" s="41"/>
    </row>
    <row r="29" spans="1:35" x14ac:dyDescent="0.25">
      <c r="A29" s="35">
        <v>21</v>
      </c>
      <c r="B29" s="35" t="s">
        <v>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54">
        <v>72152</v>
      </c>
      <c r="Q29" s="150">
        <v>160000</v>
      </c>
      <c r="R29" s="104"/>
      <c r="S29" s="104"/>
      <c r="T29" s="104"/>
      <c r="U29" s="104"/>
      <c r="V29" s="104"/>
      <c r="W29" s="104"/>
      <c r="X29" s="49">
        <v>160000</v>
      </c>
      <c r="Y29" s="104"/>
      <c r="Z29" s="104"/>
      <c r="AA29" s="104"/>
      <c r="AB29" s="104">
        <v>114066</v>
      </c>
      <c r="AC29" s="104">
        <v>45934</v>
      </c>
      <c r="AD29" s="50" t="s">
        <v>182</v>
      </c>
      <c r="AE29" s="41"/>
      <c r="AF29" s="41"/>
      <c r="AG29" s="104">
        <v>114066</v>
      </c>
      <c r="AH29" s="41"/>
      <c r="AI29" s="41"/>
    </row>
    <row r="30" spans="1:35" x14ac:dyDescent="0.25">
      <c r="A30" s="145">
        <v>22</v>
      </c>
      <c r="B30" s="35" t="s">
        <v>4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54">
        <v>72153</v>
      </c>
      <c r="Q30" s="150">
        <v>80000</v>
      </c>
      <c r="R30" s="104"/>
      <c r="S30" s="104"/>
      <c r="T30" s="104"/>
      <c r="U30" s="104"/>
      <c r="V30" s="104"/>
      <c r="W30" s="104"/>
      <c r="X30" s="49">
        <v>80000</v>
      </c>
      <c r="Y30" s="104"/>
      <c r="Z30" s="104"/>
      <c r="AA30" s="104"/>
      <c r="AB30" s="104">
        <v>57063</v>
      </c>
      <c r="AC30" s="104">
        <v>22937</v>
      </c>
      <c r="AD30" s="50" t="s">
        <v>182</v>
      </c>
      <c r="AE30" s="41"/>
      <c r="AF30" s="41"/>
      <c r="AG30" s="104">
        <v>57063</v>
      </c>
      <c r="AH30" s="41"/>
      <c r="AI30" s="41"/>
    </row>
    <row r="31" spans="1:35" x14ac:dyDescent="0.25">
      <c r="A31" s="35">
        <v>23</v>
      </c>
      <c r="B31" s="35" t="s">
        <v>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54">
        <v>72154</v>
      </c>
      <c r="Q31" s="150">
        <v>160000</v>
      </c>
      <c r="R31" s="104"/>
      <c r="S31" s="104"/>
      <c r="T31" s="104"/>
      <c r="U31" s="104"/>
      <c r="V31" s="104"/>
      <c r="W31" s="104"/>
      <c r="X31" s="49">
        <v>160000</v>
      </c>
      <c r="Y31" s="104"/>
      <c r="Z31" s="104"/>
      <c r="AA31" s="104"/>
      <c r="AB31" s="104">
        <v>114066</v>
      </c>
      <c r="AC31" s="104">
        <v>45934</v>
      </c>
      <c r="AD31" s="50" t="s">
        <v>182</v>
      </c>
      <c r="AE31" s="41"/>
      <c r="AF31" s="41"/>
      <c r="AG31" s="104">
        <v>114066</v>
      </c>
      <c r="AH31" s="41"/>
      <c r="AI31" s="41"/>
    </row>
    <row r="32" spans="1:35" x14ac:dyDescent="0.25">
      <c r="A32" s="145">
        <v>24</v>
      </c>
      <c r="B32" s="35" t="s">
        <v>4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53" t="s">
        <v>179</v>
      </c>
      <c r="Q32" s="51">
        <v>140260</v>
      </c>
      <c r="R32" s="104"/>
      <c r="S32" s="104"/>
      <c r="T32" s="104"/>
      <c r="U32" s="104"/>
      <c r="V32" s="104"/>
      <c r="W32" s="104"/>
      <c r="X32" s="51">
        <v>140260</v>
      </c>
      <c r="Y32" s="104"/>
      <c r="Z32" s="104"/>
      <c r="AA32" s="104"/>
      <c r="AB32" s="104">
        <v>32460</v>
      </c>
      <c r="AC32" s="104">
        <v>107800</v>
      </c>
      <c r="AD32" s="50" t="s">
        <v>181</v>
      </c>
      <c r="AE32" s="41"/>
      <c r="AF32" s="41"/>
      <c r="AG32" s="104">
        <v>32460</v>
      </c>
      <c r="AH32" s="41"/>
      <c r="AI32" s="41"/>
    </row>
    <row r="33" spans="1:35" x14ac:dyDescent="0.25">
      <c r="A33" s="35">
        <v>25</v>
      </c>
      <c r="B33" s="35" t="s">
        <v>4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53" t="s">
        <v>180</v>
      </c>
      <c r="Q33" s="51">
        <v>140260</v>
      </c>
      <c r="R33" s="104"/>
      <c r="S33" s="104"/>
      <c r="T33" s="104"/>
      <c r="U33" s="104"/>
      <c r="V33" s="104"/>
      <c r="W33" s="104"/>
      <c r="X33" s="51">
        <v>140260</v>
      </c>
      <c r="Y33" s="104"/>
      <c r="Z33" s="104"/>
      <c r="AA33" s="104"/>
      <c r="AB33" s="104">
        <v>32460</v>
      </c>
      <c r="AC33" s="104">
        <v>107800</v>
      </c>
      <c r="AD33" s="50" t="s">
        <v>181</v>
      </c>
      <c r="AE33" s="41"/>
      <c r="AF33" s="41"/>
      <c r="AG33" s="104">
        <v>32460</v>
      </c>
      <c r="AH33" s="41"/>
      <c r="AI33" s="41"/>
    </row>
    <row r="34" spans="1:35" x14ac:dyDescent="0.25">
      <c r="Q34" s="20">
        <f>SUM(Q9:Q33)</f>
        <v>3620520</v>
      </c>
      <c r="R34" s="20"/>
      <c r="S34" s="20"/>
      <c r="T34" s="20"/>
      <c r="U34" s="20"/>
      <c r="V34" s="20"/>
      <c r="W34" s="20"/>
      <c r="X34" s="20">
        <f>SUM(X9:X33)</f>
        <v>3620520</v>
      </c>
      <c r="Y34" s="20"/>
      <c r="Z34" s="20"/>
      <c r="AA34" s="20"/>
      <c r="AB34" s="20">
        <f>SUM(AB9:AB33)</f>
        <v>2423898</v>
      </c>
      <c r="AC34" s="20">
        <f>SUM(AC9:AC33)</f>
        <v>1196622</v>
      </c>
      <c r="AG34" s="29">
        <f>SUM(AG9:AG33)</f>
        <v>2423898</v>
      </c>
    </row>
  </sheetData>
  <mergeCells count="3">
    <mergeCell ref="A3:R3"/>
    <mergeCell ref="A7:O7"/>
    <mergeCell ref="P7:AG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52"/>
  <sheetViews>
    <sheetView zoomScale="98" zoomScaleNormal="98" workbookViewId="0">
      <pane ySplit="8" topLeftCell="A42" activePane="bottomLeft" state="frozen"/>
      <selection activeCell="N1" sqref="N1"/>
      <selection pane="bottomLeft" activeCell="U54" sqref="U54"/>
    </sheetView>
  </sheetViews>
  <sheetFormatPr baseColWidth="10" defaultRowHeight="15" x14ac:dyDescent="0.25"/>
  <cols>
    <col min="1" max="1" width="9.5703125" customWidth="1"/>
    <col min="2" max="2" width="12.710937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3.28515625" customWidth="1"/>
    <col min="17" max="17" width="13.7109375" customWidth="1"/>
    <col min="19" max="20" width="12.42578125" customWidth="1"/>
    <col min="24" max="24" width="12" customWidth="1"/>
    <col min="28" max="28" width="14.5703125" bestFit="1" customWidth="1"/>
    <col min="29" max="29" width="15.28515625" customWidth="1"/>
    <col min="30" max="30" width="16.140625" customWidth="1"/>
    <col min="33" max="33" width="13.28515625" bestFit="1" customWidth="1"/>
    <col min="34" max="34" width="13.855468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95" t="s">
        <v>45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36" x14ac:dyDescent="0.25">
      <c r="A4" s="1" t="s">
        <v>2</v>
      </c>
    </row>
    <row r="5" spans="1:36" x14ac:dyDescent="0.25">
      <c r="A5" s="1" t="s">
        <v>171</v>
      </c>
    </row>
    <row r="6" spans="1:36" ht="15.75" thickBot="1" x14ac:dyDescent="0.3"/>
    <row r="7" spans="1:36" ht="15.75" customHeight="1" thickBot="1" x14ac:dyDescent="0.3">
      <c r="A7" s="89" t="s">
        <v>38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92" t="s">
        <v>20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</row>
    <row r="8" spans="1:36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40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6" s="30" customFormat="1" ht="12.75" x14ac:dyDescent="0.2">
      <c r="A9" s="35">
        <v>1</v>
      </c>
      <c r="B9" s="35" t="s">
        <v>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54" t="s">
        <v>183</v>
      </c>
      <c r="Q9" s="55">
        <v>172860</v>
      </c>
      <c r="R9" s="41"/>
      <c r="S9" s="41"/>
      <c r="T9" s="41"/>
      <c r="U9" s="41"/>
      <c r="V9" s="41"/>
      <c r="W9" s="41"/>
      <c r="X9" s="55">
        <v>15910</v>
      </c>
      <c r="Y9" s="41"/>
      <c r="Z9" s="41"/>
      <c r="AA9" s="41"/>
      <c r="AB9" s="55">
        <v>7860</v>
      </c>
      <c r="AC9" s="55">
        <v>8050</v>
      </c>
      <c r="AD9" s="50" t="s">
        <v>216</v>
      </c>
      <c r="AE9" s="41"/>
      <c r="AF9" s="41"/>
      <c r="AG9" s="104">
        <v>164810</v>
      </c>
      <c r="AH9" s="41"/>
      <c r="AI9" s="41"/>
      <c r="AJ9" s="29"/>
    </row>
    <row r="10" spans="1:36" s="69" customFormat="1" ht="14.25" x14ac:dyDescent="0.2">
      <c r="A10" s="145">
        <v>2</v>
      </c>
      <c r="B10" s="35" t="s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54" t="s">
        <v>184</v>
      </c>
      <c r="Q10" s="55">
        <v>94969</v>
      </c>
      <c r="R10" s="41"/>
      <c r="S10" s="41"/>
      <c r="T10" s="41"/>
      <c r="U10" s="41"/>
      <c r="V10" s="41"/>
      <c r="W10" s="41"/>
      <c r="X10" s="55">
        <v>15910</v>
      </c>
      <c r="Y10" s="41"/>
      <c r="Z10" s="41"/>
      <c r="AA10" s="41"/>
      <c r="AB10" s="104">
        <v>7860</v>
      </c>
      <c r="AC10" s="104">
        <v>8050</v>
      </c>
      <c r="AD10" s="50" t="s">
        <v>216</v>
      </c>
      <c r="AE10" s="41"/>
      <c r="AF10" s="41"/>
      <c r="AG10" s="104">
        <v>86919</v>
      </c>
      <c r="AH10" s="41"/>
      <c r="AI10" s="41"/>
    </row>
    <row r="11" spans="1:36" s="69" customFormat="1" ht="14.25" x14ac:dyDescent="0.2">
      <c r="A11" s="35">
        <v>3</v>
      </c>
      <c r="B11" s="35" t="s">
        <v>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54" t="s">
        <v>185</v>
      </c>
      <c r="Q11" s="55">
        <v>170270</v>
      </c>
      <c r="R11" s="41"/>
      <c r="S11" s="41"/>
      <c r="T11" s="41"/>
      <c r="U11" s="41"/>
      <c r="V11" s="41"/>
      <c r="W11" s="41"/>
      <c r="X11" s="55">
        <v>8343</v>
      </c>
      <c r="Y11" s="41"/>
      <c r="Z11" s="41"/>
      <c r="AA11" s="41"/>
      <c r="AB11" s="104">
        <v>0</v>
      </c>
      <c r="AC11" s="104">
        <v>8343</v>
      </c>
      <c r="AD11" s="50" t="s">
        <v>216</v>
      </c>
      <c r="AE11" s="41"/>
      <c r="AF11" s="41"/>
      <c r="AG11" s="104">
        <v>161927</v>
      </c>
      <c r="AH11" s="41"/>
      <c r="AI11" s="41"/>
    </row>
    <row r="12" spans="1:36" s="69" customFormat="1" ht="14.25" x14ac:dyDescent="0.2">
      <c r="A12" s="145">
        <v>4</v>
      </c>
      <c r="B12" s="35" t="s">
        <v>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54" t="s">
        <v>186</v>
      </c>
      <c r="Q12" s="55">
        <v>171563</v>
      </c>
      <c r="R12" s="41"/>
      <c r="S12" s="41"/>
      <c r="T12" s="41"/>
      <c r="U12" s="41"/>
      <c r="V12" s="41"/>
      <c r="W12" s="41"/>
      <c r="X12" s="55">
        <v>14442</v>
      </c>
      <c r="Y12" s="41"/>
      <c r="Z12" s="41"/>
      <c r="AA12" s="41"/>
      <c r="AB12" s="104">
        <v>5612</v>
      </c>
      <c r="AC12" s="104">
        <v>8830</v>
      </c>
      <c r="AD12" s="50" t="s">
        <v>216</v>
      </c>
      <c r="AE12" s="41"/>
      <c r="AF12" s="41"/>
      <c r="AG12" s="104">
        <v>162733</v>
      </c>
      <c r="AH12" s="41"/>
      <c r="AI12" s="41"/>
    </row>
    <row r="13" spans="1:36" s="69" customFormat="1" ht="14.25" x14ac:dyDescent="0.2">
      <c r="A13" s="35">
        <v>5</v>
      </c>
      <c r="B13" s="35" t="s">
        <v>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54" t="s">
        <v>187</v>
      </c>
      <c r="Q13" s="55">
        <v>171563</v>
      </c>
      <c r="R13" s="41"/>
      <c r="S13" s="41"/>
      <c r="T13" s="41"/>
      <c r="U13" s="41"/>
      <c r="V13" s="41"/>
      <c r="W13" s="41"/>
      <c r="X13" s="55">
        <v>14442</v>
      </c>
      <c r="Y13" s="41"/>
      <c r="Z13" s="41"/>
      <c r="AA13" s="41"/>
      <c r="AB13" s="104">
        <v>5612</v>
      </c>
      <c r="AC13" s="104">
        <v>8830</v>
      </c>
      <c r="AD13" s="50" t="s">
        <v>216</v>
      </c>
      <c r="AE13" s="41"/>
      <c r="AF13" s="41"/>
      <c r="AG13" s="104">
        <v>162733</v>
      </c>
      <c r="AH13" s="41"/>
      <c r="AI13" s="41"/>
    </row>
    <row r="14" spans="1:36" s="69" customFormat="1" ht="14.25" x14ac:dyDescent="0.2">
      <c r="A14" s="145">
        <v>6</v>
      </c>
      <c r="B14" s="35" t="s">
        <v>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54" t="s">
        <v>188</v>
      </c>
      <c r="Q14" s="55">
        <v>171563</v>
      </c>
      <c r="R14" s="41"/>
      <c r="S14" s="41"/>
      <c r="T14" s="41"/>
      <c r="U14" s="41"/>
      <c r="V14" s="41"/>
      <c r="W14" s="41"/>
      <c r="X14" s="55">
        <v>14442</v>
      </c>
      <c r="Y14" s="41"/>
      <c r="Z14" s="41"/>
      <c r="AA14" s="41"/>
      <c r="AB14" s="104">
        <v>5612</v>
      </c>
      <c r="AC14" s="104">
        <v>8830</v>
      </c>
      <c r="AD14" s="50" t="s">
        <v>216</v>
      </c>
      <c r="AE14" s="41"/>
      <c r="AF14" s="41"/>
      <c r="AG14" s="104">
        <v>162733</v>
      </c>
      <c r="AH14" s="41"/>
      <c r="AI14" s="41"/>
    </row>
    <row r="15" spans="1:36" s="69" customFormat="1" ht="14.25" x14ac:dyDescent="0.2">
      <c r="A15" s="35">
        <v>7</v>
      </c>
      <c r="B15" s="35" t="s">
        <v>4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54" t="s">
        <v>189</v>
      </c>
      <c r="Q15" s="55">
        <v>171563</v>
      </c>
      <c r="R15" s="41"/>
      <c r="S15" s="41"/>
      <c r="T15" s="41"/>
      <c r="U15" s="41"/>
      <c r="V15" s="41"/>
      <c r="W15" s="41"/>
      <c r="X15" s="55">
        <v>14442</v>
      </c>
      <c r="Y15" s="41"/>
      <c r="Z15" s="41"/>
      <c r="AA15" s="41"/>
      <c r="AB15" s="104">
        <v>5612</v>
      </c>
      <c r="AC15" s="104">
        <v>8830</v>
      </c>
      <c r="AD15" s="50" t="s">
        <v>216</v>
      </c>
      <c r="AE15" s="41"/>
      <c r="AF15" s="41"/>
      <c r="AG15" s="104">
        <v>162733</v>
      </c>
      <c r="AH15" s="41"/>
      <c r="AI15" s="41"/>
    </row>
    <row r="16" spans="1:36" s="69" customFormat="1" ht="14.25" x14ac:dyDescent="0.2">
      <c r="A16" s="145">
        <v>8</v>
      </c>
      <c r="B16" s="35" t="s">
        <v>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54" t="s">
        <v>190</v>
      </c>
      <c r="Q16" s="55">
        <v>171563</v>
      </c>
      <c r="R16" s="41"/>
      <c r="S16" s="41"/>
      <c r="T16" s="41"/>
      <c r="U16" s="41"/>
      <c r="V16" s="41"/>
      <c r="W16" s="41"/>
      <c r="X16" s="55">
        <v>14442</v>
      </c>
      <c r="Y16" s="41"/>
      <c r="Z16" s="41"/>
      <c r="AA16" s="41"/>
      <c r="AB16" s="104">
        <v>5612</v>
      </c>
      <c r="AC16" s="104">
        <v>8830</v>
      </c>
      <c r="AD16" s="50" t="s">
        <v>216</v>
      </c>
      <c r="AE16" s="41"/>
      <c r="AF16" s="41"/>
      <c r="AG16" s="104">
        <v>162733</v>
      </c>
      <c r="AH16" s="41"/>
      <c r="AI16" s="41"/>
    </row>
    <row r="17" spans="1:35" s="69" customFormat="1" ht="14.25" x14ac:dyDescent="0.2">
      <c r="A17" s="35">
        <v>9</v>
      </c>
      <c r="B17" s="35" t="s">
        <v>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54" t="s">
        <v>191</v>
      </c>
      <c r="Q17" s="55">
        <v>63522</v>
      </c>
      <c r="R17" s="41"/>
      <c r="S17" s="41"/>
      <c r="T17" s="41"/>
      <c r="U17" s="41"/>
      <c r="V17" s="41"/>
      <c r="W17" s="41"/>
      <c r="X17" s="55">
        <v>35730</v>
      </c>
      <c r="Y17" s="41"/>
      <c r="Z17" s="41"/>
      <c r="AA17" s="41"/>
      <c r="AB17" s="104">
        <v>0</v>
      </c>
      <c r="AC17" s="104">
        <v>35730</v>
      </c>
      <c r="AD17" s="50" t="s">
        <v>216</v>
      </c>
      <c r="AE17" s="41"/>
      <c r="AF17" s="41"/>
      <c r="AG17" s="104">
        <v>27792</v>
      </c>
      <c r="AH17" s="41"/>
      <c r="AI17" s="41"/>
    </row>
    <row r="18" spans="1:35" s="69" customFormat="1" ht="14.25" x14ac:dyDescent="0.2">
      <c r="A18" s="145">
        <v>10</v>
      </c>
      <c r="B18" s="35" t="s">
        <v>4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54" t="s">
        <v>192</v>
      </c>
      <c r="Q18" s="55">
        <v>63522</v>
      </c>
      <c r="R18" s="41"/>
      <c r="S18" s="41"/>
      <c r="T18" s="41"/>
      <c r="U18" s="41"/>
      <c r="V18" s="41"/>
      <c r="W18" s="41"/>
      <c r="X18" s="55">
        <v>35730</v>
      </c>
      <c r="Y18" s="41"/>
      <c r="Z18" s="41"/>
      <c r="AA18" s="41"/>
      <c r="AB18" s="104">
        <v>0</v>
      </c>
      <c r="AC18" s="104">
        <v>35730</v>
      </c>
      <c r="AD18" s="50" t="s">
        <v>216</v>
      </c>
      <c r="AE18" s="41"/>
      <c r="AF18" s="41"/>
      <c r="AG18" s="104">
        <v>27792</v>
      </c>
      <c r="AH18" s="41"/>
      <c r="AI18" s="41"/>
    </row>
    <row r="19" spans="1:35" s="69" customFormat="1" ht="14.25" x14ac:dyDescent="0.2">
      <c r="A19" s="35">
        <v>11</v>
      </c>
      <c r="B19" s="35" t="s">
        <v>4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54" t="s">
        <v>193</v>
      </c>
      <c r="Q19" s="55">
        <v>63522</v>
      </c>
      <c r="R19" s="41"/>
      <c r="S19" s="41"/>
      <c r="T19" s="41"/>
      <c r="U19" s="41"/>
      <c r="V19" s="41"/>
      <c r="W19" s="41"/>
      <c r="X19" s="55">
        <v>35730</v>
      </c>
      <c r="Y19" s="41"/>
      <c r="Z19" s="41"/>
      <c r="AA19" s="41"/>
      <c r="AB19" s="104">
        <v>0</v>
      </c>
      <c r="AC19" s="104">
        <v>35730</v>
      </c>
      <c r="AD19" s="50" t="s">
        <v>216</v>
      </c>
      <c r="AE19" s="41"/>
      <c r="AF19" s="41"/>
      <c r="AG19" s="104">
        <v>27792</v>
      </c>
      <c r="AH19" s="41"/>
      <c r="AI19" s="41"/>
    </row>
    <row r="20" spans="1:35" s="69" customFormat="1" ht="14.25" x14ac:dyDescent="0.2">
      <c r="A20" s="145">
        <v>12</v>
      </c>
      <c r="B20" s="35" t="s">
        <v>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54" t="s">
        <v>194</v>
      </c>
      <c r="Q20" s="55">
        <v>137440</v>
      </c>
      <c r="R20" s="41"/>
      <c r="S20" s="41"/>
      <c r="T20" s="41"/>
      <c r="U20" s="41"/>
      <c r="V20" s="41"/>
      <c r="W20" s="41"/>
      <c r="X20" s="55">
        <v>39333</v>
      </c>
      <c r="Y20" s="41"/>
      <c r="Z20" s="41"/>
      <c r="AA20" s="41"/>
      <c r="AB20" s="104">
        <v>4293</v>
      </c>
      <c r="AC20" s="104">
        <v>35040</v>
      </c>
      <c r="AD20" s="50" t="s">
        <v>216</v>
      </c>
      <c r="AE20" s="41"/>
      <c r="AF20" s="41"/>
      <c r="AG20" s="104">
        <v>102400</v>
      </c>
      <c r="AH20" s="41"/>
      <c r="AI20" s="41"/>
    </row>
    <row r="21" spans="1:35" s="69" customFormat="1" ht="14.25" x14ac:dyDescent="0.2">
      <c r="A21" s="35">
        <v>13</v>
      </c>
      <c r="B21" s="35" t="s">
        <v>4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54" t="s">
        <v>195</v>
      </c>
      <c r="Q21" s="55">
        <v>137440</v>
      </c>
      <c r="R21" s="41"/>
      <c r="S21" s="41"/>
      <c r="T21" s="41"/>
      <c r="U21" s="41"/>
      <c r="V21" s="41"/>
      <c r="W21" s="41"/>
      <c r="X21" s="55">
        <v>39333</v>
      </c>
      <c r="Y21" s="41"/>
      <c r="Z21" s="41"/>
      <c r="AA21" s="41"/>
      <c r="AB21" s="104">
        <v>4293</v>
      </c>
      <c r="AC21" s="104">
        <v>35040</v>
      </c>
      <c r="AD21" s="50" t="s">
        <v>216</v>
      </c>
      <c r="AE21" s="41"/>
      <c r="AF21" s="41"/>
      <c r="AG21" s="104">
        <v>102400</v>
      </c>
      <c r="AH21" s="41"/>
      <c r="AI21" s="41"/>
    </row>
    <row r="22" spans="1:35" x14ac:dyDescent="0.25">
      <c r="A22" s="145">
        <v>14</v>
      </c>
      <c r="B22" s="35" t="s">
        <v>4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54" t="s">
        <v>196</v>
      </c>
      <c r="Q22" s="55">
        <v>276308</v>
      </c>
      <c r="R22" s="41"/>
      <c r="S22" s="41"/>
      <c r="T22" s="41"/>
      <c r="U22" s="41"/>
      <c r="V22" s="41"/>
      <c r="W22" s="41"/>
      <c r="X22" s="55">
        <v>140401</v>
      </c>
      <c r="Y22" s="41"/>
      <c r="Z22" s="41"/>
      <c r="AA22" s="41"/>
      <c r="AB22" s="104">
        <v>51393</v>
      </c>
      <c r="AC22" s="104">
        <v>89008</v>
      </c>
      <c r="AD22" s="50" t="s">
        <v>216</v>
      </c>
      <c r="AE22" s="41"/>
      <c r="AF22" s="41"/>
      <c r="AG22" s="104">
        <v>187300</v>
      </c>
      <c r="AH22" s="41"/>
      <c r="AI22" s="41"/>
    </row>
    <row r="23" spans="1:35" x14ac:dyDescent="0.25">
      <c r="A23" s="35">
        <v>15</v>
      </c>
      <c r="B23" s="35" t="s">
        <v>4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54" t="s">
        <v>197</v>
      </c>
      <c r="Q23" s="55">
        <v>276308</v>
      </c>
      <c r="R23" s="41"/>
      <c r="S23" s="41"/>
      <c r="T23" s="41"/>
      <c r="U23" s="41"/>
      <c r="V23" s="41"/>
      <c r="W23" s="41"/>
      <c r="X23" s="55">
        <v>140401</v>
      </c>
      <c r="Y23" s="41"/>
      <c r="Z23" s="41"/>
      <c r="AA23" s="41"/>
      <c r="AB23" s="104">
        <v>51393</v>
      </c>
      <c r="AC23" s="104">
        <v>89008</v>
      </c>
      <c r="AD23" s="50" t="s">
        <v>216</v>
      </c>
      <c r="AE23" s="41"/>
      <c r="AF23" s="41"/>
      <c r="AG23" s="104">
        <v>187300</v>
      </c>
      <c r="AH23" s="41"/>
      <c r="AI23" s="41"/>
    </row>
    <row r="24" spans="1:35" x14ac:dyDescent="0.25">
      <c r="A24" s="145">
        <v>16</v>
      </c>
      <c r="B24" s="35" t="s">
        <v>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54" t="s">
        <v>198</v>
      </c>
      <c r="Q24" s="55">
        <v>1038060</v>
      </c>
      <c r="R24" s="41"/>
      <c r="S24" s="41"/>
      <c r="T24" s="41"/>
      <c r="U24" s="41"/>
      <c r="V24" s="41"/>
      <c r="W24" s="41"/>
      <c r="X24" s="55">
        <v>75660</v>
      </c>
      <c r="Y24" s="41"/>
      <c r="Z24" s="41"/>
      <c r="AA24" s="41"/>
      <c r="AB24" s="104">
        <v>75660</v>
      </c>
      <c r="AC24" s="104">
        <v>0</v>
      </c>
      <c r="AD24" s="50" t="s">
        <v>216</v>
      </c>
      <c r="AE24" s="41"/>
      <c r="AF24" s="41"/>
      <c r="AG24" s="104">
        <v>1038060</v>
      </c>
      <c r="AH24" s="41"/>
      <c r="AI24" s="41"/>
    </row>
    <row r="25" spans="1:35" x14ac:dyDescent="0.25">
      <c r="A25" s="35">
        <v>17</v>
      </c>
      <c r="B25" s="35" t="s">
        <v>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54" t="s">
        <v>199</v>
      </c>
      <c r="Q25" s="55">
        <v>1038060</v>
      </c>
      <c r="R25" s="41"/>
      <c r="S25" s="41"/>
      <c r="T25" s="41"/>
      <c r="U25" s="41"/>
      <c r="V25" s="41"/>
      <c r="W25" s="41"/>
      <c r="X25" s="55">
        <v>75660</v>
      </c>
      <c r="Y25" s="41"/>
      <c r="Z25" s="41"/>
      <c r="AA25" s="41"/>
      <c r="AB25" s="104">
        <v>75660</v>
      </c>
      <c r="AC25" s="104">
        <v>0</v>
      </c>
      <c r="AD25" s="50" t="s">
        <v>216</v>
      </c>
      <c r="AE25" s="41"/>
      <c r="AF25" s="41"/>
      <c r="AG25" s="104">
        <v>1038060</v>
      </c>
      <c r="AH25" s="41"/>
      <c r="AI25" s="41"/>
    </row>
    <row r="26" spans="1:35" x14ac:dyDescent="0.25">
      <c r="A26" s="145">
        <v>18</v>
      </c>
      <c r="B26" s="35" t="s">
        <v>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54" t="s">
        <v>200</v>
      </c>
      <c r="Q26" s="55">
        <v>515880</v>
      </c>
      <c r="R26" s="41"/>
      <c r="S26" s="41"/>
      <c r="T26" s="41"/>
      <c r="U26" s="41"/>
      <c r="V26" s="41"/>
      <c r="W26" s="41"/>
      <c r="X26" s="55">
        <v>75660</v>
      </c>
      <c r="Y26" s="41"/>
      <c r="Z26" s="41"/>
      <c r="AA26" s="41"/>
      <c r="AB26" s="104">
        <v>0</v>
      </c>
      <c r="AC26" s="104">
        <v>75660</v>
      </c>
      <c r="AD26" s="50" t="s">
        <v>216</v>
      </c>
      <c r="AE26" s="41"/>
      <c r="AF26" s="41"/>
      <c r="AG26" s="104">
        <v>440220</v>
      </c>
      <c r="AH26" s="41"/>
      <c r="AI26" s="41"/>
    </row>
    <row r="27" spans="1:35" x14ac:dyDescent="0.25">
      <c r="A27" s="35">
        <v>19</v>
      </c>
      <c r="B27" s="35" t="s">
        <v>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54" t="s">
        <v>201</v>
      </c>
      <c r="Q27" s="55">
        <v>65220</v>
      </c>
      <c r="R27" s="41"/>
      <c r="S27" s="41"/>
      <c r="T27" s="41"/>
      <c r="U27" s="41"/>
      <c r="V27" s="41"/>
      <c r="W27" s="41"/>
      <c r="X27" s="55">
        <v>35160</v>
      </c>
      <c r="Y27" s="41"/>
      <c r="Z27" s="41"/>
      <c r="AA27" s="41"/>
      <c r="AB27" s="104">
        <v>0</v>
      </c>
      <c r="AC27" s="104">
        <v>35160</v>
      </c>
      <c r="AD27" s="50" t="s">
        <v>216</v>
      </c>
      <c r="AE27" s="41"/>
      <c r="AF27" s="41"/>
      <c r="AG27" s="104">
        <v>30060</v>
      </c>
      <c r="AH27" s="41"/>
      <c r="AI27" s="41"/>
    </row>
    <row r="28" spans="1:35" x14ac:dyDescent="0.25">
      <c r="A28" s="145">
        <v>20</v>
      </c>
      <c r="B28" s="35" t="s">
        <v>4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54" t="s">
        <v>202</v>
      </c>
      <c r="Q28" s="55">
        <v>65220</v>
      </c>
      <c r="R28" s="41"/>
      <c r="S28" s="41"/>
      <c r="T28" s="41"/>
      <c r="U28" s="41"/>
      <c r="V28" s="41"/>
      <c r="W28" s="41"/>
      <c r="X28" s="55">
        <v>35160</v>
      </c>
      <c r="Y28" s="41"/>
      <c r="Z28" s="41"/>
      <c r="AA28" s="41"/>
      <c r="AB28" s="104">
        <v>0</v>
      </c>
      <c r="AC28" s="104">
        <v>35160</v>
      </c>
      <c r="AD28" s="50" t="s">
        <v>216</v>
      </c>
      <c r="AE28" s="41"/>
      <c r="AF28" s="41"/>
      <c r="AG28" s="104">
        <v>30060</v>
      </c>
      <c r="AH28" s="41"/>
      <c r="AI28" s="41"/>
    </row>
    <row r="29" spans="1:35" x14ac:dyDescent="0.25">
      <c r="A29" s="35">
        <v>21</v>
      </c>
      <c r="B29" s="35" t="s">
        <v>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54" t="s">
        <v>203</v>
      </c>
      <c r="Q29" s="55">
        <v>167048</v>
      </c>
      <c r="R29" s="41"/>
      <c r="S29" s="41"/>
      <c r="T29" s="41"/>
      <c r="U29" s="41"/>
      <c r="V29" s="41"/>
      <c r="W29" s="41"/>
      <c r="X29" s="55">
        <v>35308</v>
      </c>
      <c r="Y29" s="41"/>
      <c r="Z29" s="41"/>
      <c r="AA29" s="41"/>
      <c r="AB29" s="104">
        <v>0</v>
      </c>
      <c r="AC29" s="104">
        <v>35308</v>
      </c>
      <c r="AD29" s="50" t="s">
        <v>216</v>
      </c>
      <c r="AE29" s="41"/>
      <c r="AF29" s="41"/>
      <c r="AG29" s="104">
        <v>131740</v>
      </c>
      <c r="AH29" s="41"/>
      <c r="AI29" s="41"/>
    </row>
    <row r="30" spans="1:35" x14ac:dyDescent="0.25">
      <c r="A30" s="145">
        <v>22</v>
      </c>
      <c r="B30" s="35" t="s">
        <v>4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54" t="s">
        <v>204</v>
      </c>
      <c r="Q30" s="55">
        <v>171780</v>
      </c>
      <c r="R30" s="41"/>
      <c r="S30" s="41"/>
      <c r="T30" s="41"/>
      <c r="U30" s="41"/>
      <c r="V30" s="41"/>
      <c r="W30" s="41"/>
      <c r="X30" s="55">
        <v>35308</v>
      </c>
      <c r="Y30" s="41"/>
      <c r="Z30" s="41"/>
      <c r="AA30" s="41"/>
      <c r="AB30" s="104">
        <v>25508</v>
      </c>
      <c r="AC30" s="104">
        <v>9800</v>
      </c>
      <c r="AD30" s="50" t="s">
        <v>216</v>
      </c>
      <c r="AE30" s="41"/>
      <c r="AF30" s="41"/>
      <c r="AG30" s="104">
        <v>161980</v>
      </c>
      <c r="AH30" s="41"/>
      <c r="AI30" s="41"/>
    </row>
    <row r="31" spans="1:35" x14ac:dyDescent="0.25">
      <c r="A31" s="35">
        <v>23</v>
      </c>
      <c r="B31" s="35" t="s">
        <v>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54" t="s">
        <v>205</v>
      </c>
      <c r="Q31" s="55">
        <v>271320</v>
      </c>
      <c r="R31" s="41"/>
      <c r="S31" s="41"/>
      <c r="T31" s="41"/>
      <c r="U31" s="41"/>
      <c r="V31" s="41"/>
      <c r="W31" s="41"/>
      <c r="X31" s="55">
        <v>75660</v>
      </c>
      <c r="Y31" s="41"/>
      <c r="Z31" s="41"/>
      <c r="AA31" s="41"/>
      <c r="AB31" s="104">
        <v>56960</v>
      </c>
      <c r="AC31" s="104">
        <v>18700</v>
      </c>
      <c r="AD31" s="50" t="s">
        <v>216</v>
      </c>
      <c r="AE31" s="41"/>
      <c r="AF31" s="41"/>
      <c r="AG31" s="104">
        <v>252620</v>
      </c>
      <c r="AH31" s="41"/>
      <c r="AI31" s="41"/>
    </row>
    <row r="32" spans="1:35" x14ac:dyDescent="0.25">
      <c r="A32" s="145">
        <v>24</v>
      </c>
      <c r="B32" s="35" t="s">
        <v>4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54" t="s">
        <v>206</v>
      </c>
      <c r="Q32" s="55">
        <v>271320</v>
      </c>
      <c r="R32" s="41"/>
      <c r="S32" s="41"/>
      <c r="T32" s="41"/>
      <c r="U32" s="41"/>
      <c r="V32" s="41"/>
      <c r="W32" s="41"/>
      <c r="X32" s="55">
        <v>75660</v>
      </c>
      <c r="Y32" s="41"/>
      <c r="Z32" s="41"/>
      <c r="AA32" s="41"/>
      <c r="AB32" s="104">
        <v>40352</v>
      </c>
      <c r="AC32" s="104">
        <v>35308</v>
      </c>
      <c r="AD32" s="50" t="s">
        <v>216</v>
      </c>
      <c r="AE32" s="41"/>
      <c r="AF32" s="41"/>
      <c r="AG32" s="104">
        <v>236012</v>
      </c>
      <c r="AH32" s="41"/>
      <c r="AI32" s="41"/>
    </row>
    <row r="33" spans="1:35" x14ac:dyDescent="0.25">
      <c r="A33" s="35">
        <v>25</v>
      </c>
      <c r="B33" s="35" t="s">
        <v>4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54" t="s">
        <v>207</v>
      </c>
      <c r="Q33" s="55">
        <v>229980</v>
      </c>
      <c r="R33" s="41"/>
      <c r="S33" s="41"/>
      <c r="T33" s="41"/>
      <c r="U33" s="41"/>
      <c r="V33" s="41"/>
      <c r="W33" s="41"/>
      <c r="X33" s="55">
        <v>77299</v>
      </c>
      <c r="Y33" s="41"/>
      <c r="Z33" s="41"/>
      <c r="AA33" s="41"/>
      <c r="AB33" s="104">
        <v>12299</v>
      </c>
      <c r="AC33" s="104">
        <v>65000</v>
      </c>
      <c r="AD33" s="50" t="s">
        <v>216</v>
      </c>
      <c r="AE33" s="41"/>
      <c r="AF33" s="41"/>
      <c r="AG33" s="104">
        <v>164980</v>
      </c>
      <c r="AH33" s="41"/>
      <c r="AI33" s="41"/>
    </row>
    <row r="34" spans="1:35" x14ac:dyDescent="0.25">
      <c r="A34" s="145">
        <v>26</v>
      </c>
      <c r="B34" s="35" t="s">
        <v>4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54" t="s">
        <v>208</v>
      </c>
      <c r="Q34" s="55">
        <v>376740</v>
      </c>
      <c r="R34" s="41"/>
      <c r="S34" s="41"/>
      <c r="T34" s="41"/>
      <c r="U34" s="41"/>
      <c r="V34" s="41"/>
      <c r="W34" s="41"/>
      <c r="X34" s="55">
        <v>83250</v>
      </c>
      <c r="Y34" s="41"/>
      <c r="Z34" s="41"/>
      <c r="AA34" s="41"/>
      <c r="AB34" s="104">
        <v>47450</v>
      </c>
      <c r="AC34" s="104">
        <v>35800</v>
      </c>
      <c r="AD34" s="50" t="s">
        <v>216</v>
      </c>
      <c r="AE34" s="41"/>
      <c r="AF34" s="41"/>
      <c r="AG34" s="104">
        <v>340940</v>
      </c>
      <c r="AH34" s="41"/>
      <c r="AI34" s="41"/>
    </row>
    <row r="35" spans="1:35" x14ac:dyDescent="0.25">
      <c r="A35" s="35">
        <v>27</v>
      </c>
      <c r="B35" s="35" t="s">
        <v>4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54" t="s">
        <v>209</v>
      </c>
      <c r="Q35" s="55">
        <v>280000</v>
      </c>
      <c r="R35" s="41"/>
      <c r="S35" s="41"/>
      <c r="T35" s="41"/>
      <c r="U35" s="41"/>
      <c r="V35" s="41"/>
      <c r="W35" s="41"/>
      <c r="X35" s="55">
        <v>34330</v>
      </c>
      <c r="Y35" s="41"/>
      <c r="Z35" s="41"/>
      <c r="AA35" s="41"/>
      <c r="AB35" s="104">
        <v>0</v>
      </c>
      <c r="AC35" s="104">
        <v>34330</v>
      </c>
      <c r="AD35" s="50" t="s">
        <v>216</v>
      </c>
      <c r="AE35" s="41"/>
      <c r="AF35" s="41"/>
      <c r="AG35" s="104">
        <v>245670</v>
      </c>
      <c r="AH35" s="41"/>
      <c r="AI35" s="41"/>
    </row>
    <row r="36" spans="1:35" x14ac:dyDescent="0.25">
      <c r="A36" s="145">
        <v>28</v>
      </c>
      <c r="B36" s="35" t="s">
        <v>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54" t="s">
        <v>210</v>
      </c>
      <c r="Q36" s="55">
        <v>4600000</v>
      </c>
      <c r="R36" s="41"/>
      <c r="S36" s="41"/>
      <c r="T36" s="41"/>
      <c r="U36" s="41"/>
      <c r="V36" s="41"/>
      <c r="W36" s="41"/>
      <c r="X36" s="55">
        <v>536940</v>
      </c>
      <c r="Y36" s="41"/>
      <c r="Z36" s="41"/>
      <c r="AA36" s="41"/>
      <c r="AB36" s="104">
        <v>407940</v>
      </c>
      <c r="AC36" s="104">
        <v>129000</v>
      </c>
      <c r="AD36" s="50" t="s">
        <v>216</v>
      </c>
      <c r="AE36" s="41"/>
      <c r="AF36" s="41"/>
      <c r="AG36" s="104">
        <v>4471000</v>
      </c>
      <c r="AH36" s="41"/>
      <c r="AI36" s="41"/>
    </row>
    <row r="37" spans="1:35" x14ac:dyDescent="0.25">
      <c r="A37" s="35">
        <v>29</v>
      </c>
      <c r="B37" s="35" t="s">
        <v>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54" t="s">
        <v>211</v>
      </c>
      <c r="Q37" s="55">
        <v>1188958</v>
      </c>
      <c r="R37" s="41"/>
      <c r="S37" s="41"/>
      <c r="T37" s="41"/>
      <c r="U37" s="41"/>
      <c r="V37" s="41"/>
      <c r="W37" s="41"/>
      <c r="X37" s="55">
        <v>30540</v>
      </c>
      <c r="Y37" s="41"/>
      <c r="Z37" s="41"/>
      <c r="AA37" s="41"/>
      <c r="AB37" s="104">
        <v>15540</v>
      </c>
      <c r="AC37" s="104">
        <v>15000</v>
      </c>
      <c r="AD37" s="50" t="s">
        <v>216</v>
      </c>
      <c r="AE37" s="41"/>
      <c r="AF37" s="41"/>
      <c r="AG37" s="104">
        <v>1173958</v>
      </c>
      <c r="AH37" s="41"/>
      <c r="AI37" s="41"/>
    </row>
    <row r="38" spans="1:35" x14ac:dyDescent="0.25">
      <c r="A38" s="145">
        <v>30</v>
      </c>
      <c r="B38" s="35" t="s">
        <v>4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54" t="s">
        <v>212</v>
      </c>
      <c r="Q38" s="55">
        <v>131790</v>
      </c>
      <c r="R38" s="41"/>
      <c r="S38" s="41"/>
      <c r="T38" s="41"/>
      <c r="U38" s="41"/>
      <c r="V38" s="41"/>
      <c r="W38" s="41"/>
      <c r="X38" s="55">
        <v>108360</v>
      </c>
      <c r="Y38" s="41"/>
      <c r="Z38" s="41"/>
      <c r="AA38" s="41"/>
      <c r="AB38" s="104">
        <v>0</v>
      </c>
      <c r="AC38" s="104">
        <v>108360</v>
      </c>
      <c r="AD38" s="50" t="s">
        <v>216</v>
      </c>
      <c r="AE38" s="41"/>
      <c r="AF38" s="41"/>
      <c r="AG38" s="104">
        <v>23430</v>
      </c>
      <c r="AH38" s="41"/>
      <c r="AI38" s="41"/>
    </row>
    <row r="39" spans="1:35" x14ac:dyDescent="0.25">
      <c r="A39" s="35">
        <v>31</v>
      </c>
      <c r="B39" s="35" t="s">
        <v>4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54" t="s">
        <v>213</v>
      </c>
      <c r="Q39" s="55">
        <v>63522</v>
      </c>
      <c r="R39" s="41"/>
      <c r="S39" s="41"/>
      <c r="T39" s="41"/>
      <c r="U39" s="41"/>
      <c r="V39" s="41"/>
      <c r="W39" s="41"/>
      <c r="X39" s="55">
        <v>35730</v>
      </c>
      <c r="Y39" s="41"/>
      <c r="Z39" s="41"/>
      <c r="AA39" s="41"/>
      <c r="AB39" s="104">
        <v>3160</v>
      </c>
      <c r="AC39" s="104">
        <v>32570</v>
      </c>
      <c r="AD39" s="50" t="s">
        <v>216</v>
      </c>
      <c r="AE39" s="41"/>
      <c r="AF39" s="41"/>
      <c r="AG39" s="104">
        <v>30952</v>
      </c>
      <c r="AH39" s="41"/>
      <c r="AI39" s="41"/>
    </row>
    <row r="40" spans="1:35" x14ac:dyDescent="0.25">
      <c r="A40" s="145">
        <v>32</v>
      </c>
      <c r="B40" s="35" t="s">
        <v>4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54" t="s">
        <v>214</v>
      </c>
      <c r="Q40" s="55">
        <v>177900</v>
      </c>
      <c r="R40" s="41"/>
      <c r="S40" s="41"/>
      <c r="T40" s="41"/>
      <c r="U40" s="41"/>
      <c r="V40" s="41"/>
      <c r="W40" s="41"/>
      <c r="X40" s="55">
        <v>4350</v>
      </c>
      <c r="Y40" s="41"/>
      <c r="Z40" s="41"/>
      <c r="AA40" s="41"/>
      <c r="AB40" s="104">
        <v>0</v>
      </c>
      <c r="AC40" s="104">
        <v>4350</v>
      </c>
      <c r="AD40" s="50" t="s">
        <v>216</v>
      </c>
      <c r="AE40" s="41"/>
      <c r="AF40" s="41"/>
      <c r="AG40" s="104">
        <v>173550</v>
      </c>
      <c r="AH40" s="41"/>
      <c r="AI40" s="41"/>
    </row>
    <row r="41" spans="1:35" x14ac:dyDescent="0.25">
      <c r="A41" s="35">
        <v>33</v>
      </c>
      <c r="B41" s="35" t="s">
        <v>4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54" t="s">
        <v>215</v>
      </c>
      <c r="Q41" s="55">
        <v>735750</v>
      </c>
      <c r="R41" s="41"/>
      <c r="S41" s="41"/>
      <c r="T41" s="41"/>
      <c r="U41" s="41"/>
      <c r="V41" s="41"/>
      <c r="W41" s="41"/>
      <c r="X41" s="55">
        <v>735750</v>
      </c>
      <c r="Y41" s="41"/>
      <c r="Z41" s="41"/>
      <c r="AA41" s="41"/>
      <c r="AB41" s="104">
        <v>681488</v>
      </c>
      <c r="AC41" s="104">
        <v>54262</v>
      </c>
      <c r="AD41" s="50" t="s">
        <v>216</v>
      </c>
      <c r="AE41" s="41"/>
      <c r="AF41" s="41"/>
      <c r="AG41" s="104">
        <v>681488</v>
      </c>
      <c r="AH41" s="41"/>
      <c r="AI41" s="41"/>
    </row>
    <row r="42" spans="1:35" x14ac:dyDescent="0.25">
      <c r="A42" s="145">
        <v>34</v>
      </c>
      <c r="B42" s="35" t="s">
        <v>4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54" t="s">
        <v>217</v>
      </c>
      <c r="Q42" s="55">
        <v>171563</v>
      </c>
      <c r="R42" s="41"/>
      <c r="S42" s="41"/>
      <c r="T42" s="41"/>
      <c r="U42" s="41"/>
      <c r="V42" s="41"/>
      <c r="W42" s="41"/>
      <c r="X42" s="55">
        <v>14000</v>
      </c>
      <c r="Y42" s="41"/>
      <c r="Z42" s="41"/>
      <c r="AA42" s="41"/>
      <c r="AB42" s="104">
        <v>7000</v>
      </c>
      <c r="AC42" s="104">
        <v>7000</v>
      </c>
      <c r="AD42" s="50" t="s">
        <v>227</v>
      </c>
      <c r="AE42" s="41"/>
      <c r="AF42" s="41"/>
      <c r="AG42" s="104">
        <v>164563</v>
      </c>
      <c r="AH42" s="41"/>
      <c r="AI42" s="41"/>
    </row>
    <row r="43" spans="1:35" x14ac:dyDescent="0.25">
      <c r="A43" s="35">
        <v>35</v>
      </c>
      <c r="B43" s="35" t="s">
        <v>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54" t="s">
        <v>218</v>
      </c>
      <c r="Q43" s="55">
        <v>171563</v>
      </c>
      <c r="R43" s="41"/>
      <c r="S43" s="41"/>
      <c r="T43" s="41"/>
      <c r="U43" s="41"/>
      <c r="V43" s="41"/>
      <c r="W43" s="41"/>
      <c r="X43" s="55">
        <v>14000</v>
      </c>
      <c r="Y43" s="41"/>
      <c r="Z43" s="41"/>
      <c r="AA43" s="41"/>
      <c r="AB43" s="104">
        <v>7000</v>
      </c>
      <c r="AC43" s="104">
        <v>7000</v>
      </c>
      <c r="AD43" s="50" t="s">
        <v>227</v>
      </c>
      <c r="AE43" s="41"/>
      <c r="AF43" s="41"/>
      <c r="AG43" s="104">
        <v>164563</v>
      </c>
      <c r="AH43" s="41"/>
      <c r="AI43" s="41"/>
    </row>
    <row r="44" spans="1:35" x14ac:dyDescent="0.25">
      <c r="A44" s="145">
        <v>36</v>
      </c>
      <c r="B44" s="35" t="s">
        <v>4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54" t="s">
        <v>219</v>
      </c>
      <c r="Q44" s="55">
        <v>506940</v>
      </c>
      <c r="R44" s="41"/>
      <c r="S44" s="41"/>
      <c r="T44" s="41"/>
      <c r="U44" s="41"/>
      <c r="V44" s="41"/>
      <c r="W44" s="41"/>
      <c r="X44" s="55">
        <v>94440</v>
      </c>
      <c r="Y44" s="41"/>
      <c r="Z44" s="41"/>
      <c r="AA44" s="41"/>
      <c r="AB44" s="104">
        <v>0</v>
      </c>
      <c r="AC44" s="104">
        <v>94440</v>
      </c>
      <c r="AD44" s="50" t="s">
        <v>227</v>
      </c>
      <c r="AE44" s="41"/>
      <c r="AF44" s="41"/>
      <c r="AG44" s="104">
        <v>412500</v>
      </c>
      <c r="AH44" s="41"/>
      <c r="AI44" s="41"/>
    </row>
    <row r="45" spans="1:35" x14ac:dyDescent="0.25">
      <c r="A45" s="35">
        <v>37</v>
      </c>
      <c r="B45" s="35" t="s">
        <v>4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54" t="s">
        <v>220</v>
      </c>
      <c r="Q45" s="55">
        <v>400140</v>
      </c>
      <c r="R45" s="41"/>
      <c r="S45" s="41"/>
      <c r="T45" s="41"/>
      <c r="U45" s="41"/>
      <c r="V45" s="41"/>
      <c r="W45" s="41"/>
      <c r="X45" s="55">
        <v>262500</v>
      </c>
      <c r="Y45" s="41"/>
      <c r="Z45" s="41"/>
      <c r="AA45" s="41"/>
      <c r="AB45" s="104">
        <v>0</v>
      </c>
      <c r="AC45" s="104">
        <v>262500</v>
      </c>
      <c r="AD45" s="50" t="s">
        <v>227</v>
      </c>
      <c r="AE45" s="41"/>
      <c r="AF45" s="41"/>
      <c r="AG45" s="104">
        <v>137640</v>
      </c>
      <c r="AH45" s="41"/>
      <c r="AI45" s="41"/>
    </row>
    <row r="46" spans="1:35" x14ac:dyDescent="0.25">
      <c r="A46" s="145">
        <v>38</v>
      </c>
      <c r="B46" s="35" t="s">
        <v>4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54" t="s">
        <v>221</v>
      </c>
      <c r="Q46" s="55">
        <v>171780</v>
      </c>
      <c r="R46" s="41"/>
      <c r="S46" s="41"/>
      <c r="T46" s="41"/>
      <c r="U46" s="41"/>
      <c r="V46" s="41"/>
      <c r="W46" s="41"/>
      <c r="X46" s="55">
        <v>35308</v>
      </c>
      <c r="Y46" s="41"/>
      <c r="Z46" s="41"/>
      <c r="AA46" s="41"/>
      <c r="AB46" s="104">
        <v>29988</v>
      </c>
      <c r="AC46" s="104">
        <v>5320</v>
      </c>
      <c r="AD46" s="50" t="s">
        <v>227</v>
      </c>
      <c r="AE46" s="41"/>
      <c r="AF46" s="41"/>
      <c r="AG46" s="104">
        <v>166460</v>
      </c>
      <c r="AH46" s="41"/>
      <c r="AI46" s="41"/>
    </row>
    <row r="47" spans="1:35" x14ac:dyDescent="0.25">
      <c r="A47" s="35">
        <v>39</v>
      </c>
      <c r="B47" s="35" t="s">
        <v>4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54" t="s">
        <v>222</v>
      </c>
      <c r="Q47" s="55">
        <v>293760</v>
      </c>
      <c r="R47" s="41"/>
      <c r="S47" s="41"/>
      <c r="T47" s="41"/>
      <c r="U47" s="41"/>
      <c r="V47" s="41"/>
      <c r="W47" s="41"/>
      <c r="X47" s="55">
        <v>103710</v>
      </c>
      <c r="Y47" s="41"/>
      <c r="Z47" s="41"/>
      <c r="AA47" s="41"/>
      <c r="AB47" s="104">
        <v>0</v>
      </c>
      <c r="AC47" s="104">
        <v>103710</v>
      </c>
      <c r="AD47" s="50" t="s">
        <v>227</v>
      </c>
      <c r="AE47" s="41"/>
      <c r="AF47" s="41"/>
      <c r="AG47" s="104">
        <v>190050</v>
      </c>
      <c r="AH47" s="41"/>
      <c r="AI47" s="41"/>
    </row>
    <row r="48" spans="1:35" x14ac:dyDescent="0.25">
      <c r="A48" s="145">
        <v>40</v>
      </c>
      <c r="B48" s="35" t="s">
        <v>4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54" t="s">
        <v>223</v>
      </c>
      <c r="Q48" s="55">
        <v>3211759</v>
      </c>
      <c r="R48" s="41"/>
      <c r="S48" s="41"/>
      <c r="T48" s="41"/>
      <c r="U48" s="41"/>
      <c r="V48" s="41"/>
      <c r="W48" s="41"/>
      <c r="X48" s="55">
        <v>664</v>
      </c>
      <c r="Y48" s="41"/>
      <c r="Z48" s="41"/>
      <c r="AA48" s="41"/>
      <c r="AB48" s="104">
        <v>0</v>
      </c>
      <c r="AC48" s="104">
        <v>664</v>
      </c>
      <c r="AD48" s="50" t="s">
        <v>227</v>
      </c>
      <c r="AE48" s="41"/>
      <c r="AF48" s="41"/>
      <c r="AG48" s="104">
        <v>3211095</v>
      </c>
      <c r="AH48" s="41"/>
      <c r="AI48" s="41"/>
    </row>
    <row r="49" spans="1:35" x14ac:dyDescent="0.25">
      <c r="A49" s="35">
        <v>41</v>
      </c>
      <c r="B49" s="35" t="s">
        <v>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54" t="s">
        <v>224</v>
      </c>
      <c r="Q49" s="55">
        <v>90000</v>
      </c>
      <c r="R49" s="41"/>
      <c r="S49" s="41"/>
      <c r="T49" s="41"/>
      <c r="U49" s="41"/>
      <c r="V49" s="41"/>
      <c r="W49" s="41"/>
      <c r="X49" s="55">
        <v>23976</v>
      </c>
      <c r="Y49" s="41"/>
      <c r="Z49" s="41"/>
      <c r="AA49" s="41"/>
      <c r="AB49" s="104">
        <v>0</v>
      </c>
      <c r="AC49" s="104">
        <v>23976</v>
      </c>
      <c r="AD49" s="50" t="s">
        <v>227</v>
      </c>
      <c r="AE49" s="41"/>
      <c r="AF49" s="41"/>
      <c r="AG49" s="104">
        <v>66024</v>
      </c>
      <c r="AH49" s="41"/>
      <c r="AI49" s="41"/>
    </row>
    <row r="50" spans="1:35" x14ac:dyDescent="0.25">
      <c r="A50" s="145">
        <v>42</v>
      </c>
      <c r="B50" s="35" t="s">
        <v>4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54" t="s">
        <v>225</v>
      </c>
      <c r="Q50" s="55">
        <v>231550</v>
      </c>
      <c r="R50" s="41"/>
      <c r="S50" s="41"/>
      <c r="T50" s="41"/>
      <c r="U50" s="41"/>
      <c r="V50" s="41"/>
      <c r="W50" s="41"/>
      <c r="X50" s="55">
        <v>121922</v>
      </c>
      <c r="Y50" s="41"/>
      <c r="Z50" s="41"/>
      <c r="AA50" s="41"/>
      <c r="AB50" s="104">
        <v>0</v>
      </c>
      <c r="AC50" s="104">
        <v>121922</v>
      </c>
      <c r="AD50" s="50" t="s">
        <v>228</v>
      </c>
      <c r="AE50" s="41"/>
      <c r="AF50" s="41"/>
      <c r="AG50" s="104">
        <v>109628</v>
      </c>
      <c r="AH50" s="41"/>
      <c r="AI50" s="41"/>
    </row>
    <row r="51" spans="1:35" x14ac:dyDescent="0.25">
      <c r="A51" s="35">
        <v>43</v>
      </c>
      <c r="B51" s="35" t="s">
        <v>4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54" t="s">
        <v>226</v>
      </c>
      <c r="Q51" s="55">
        <v>94969</v>
      </c>
      <c r="R51" s="41"/>
      <c r="S51" s="41"/>
      <c r="T51" s="41"/>
      <c r="U51" s="41"/>
      <c r="V51" s="41"/>
      <c r="W51" s="41"/>
      <c r="X51" s="55">
        <v>94969</v>
      </c>
      <c r="Y51" s="41"/>
      <c r="Z51" s="41"/>
      <c r="AA51" s="41"/>
      <c r="AB51" s="104">
        <v>0</v>
      </c>
      <c r="AC51" s="104">
        <v>94969</v>
      </c>
      <c r="AD51" s="50" t="s">
        <v>228</v>
      </c>
      <c r="AE51" s="41"/>
      <c r="AF51" s="41"/>
      <c r="AG51" s="104">
        <v>0</v>
      </c>
      <c r="AH51" s="41"/>
      <c r="AI51" s="41"/>
    </row>
    <row r="52" spans="1:35" x14ac:dyDescent="0.25">
      <c r="Q52" s="20">
        <f>SUM(Q9:Q51)</f>
        <v>19046548</v>
      </c>
      <c r="X52" s="21">
        <f>SUM(X9:X51)</f>
        <v>3510305</v>
      </c>
      <c r="AB52" s="20">
        <f>SUM(AB9:AB51)</f>
        <v>1641157</v>
      </c>
      <c r="AC52" s="20">
        <f>SUM(AC9:AC51)</f>
        <v>1869148</v>
      </c>
      <c r="AG52" s="20">
        <f>SUM(AG9:AG51)</f>
        <v>17177400</v>
      </c>
    </row>
  </sheetData>
  <mergeCells count="3">
    <mergeCell ref="A3:R3"/>
    <mergeCell ref="A7:O7"/>
    <mergeCell ref="P7:AG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B939-74C7-4256-A63E-C7E2C21F7901}">
  <dimension ref="A1:AJ60"/>
  <sheetViews>
    <sheetView tabSelected="1" topLeftCell="T1" zoomScale="98" zoomScaleNormal="98" workbookViewId="0">
      <pane ySplit="8" topLeftCell="A43" activePane="bottomLeft" state="frozen"/>
      <selection activeCell="N1" sqref="N1"/>
      <selection pane="bottomLeft" activeCell="T4" sqref="T4"/>
    </sheetView>
  </sheetViews>
  <sheetFormatPr baseColWidth="10" defaultRowHeight="15" x14ac:dyDescent="0.25"/>
  <cols>
    <col min="1" max="1" width="6.5703125" customWidth="1"/>
    <col min="2" max="2" width="12.285156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5.85546875" customWidth="1"/>
    <col min="17" max="17" width="14.5703125" customWidth="1"/>
    <col min="19" max="20" width="12.42578125" customWidth="1"/>
    <col min="24" max="24" width="14.5703125" customWidth="1"/>
    <col min="28" max="28" width="14.42578125" bestFit="1" customWidth="1"/>
    <col min="29" max="29" width="14.28515625" customWidth="1"/>
    <col min="30" max="30" width="17" customWidth="1"/>
    <col min="33" max="33" width="14.140625" customWidth="1"/>
    <col min="34" max="34" width="13.855468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1" t="s">
        <v>287</v>
      </c>
    </row>
    <row r="4" spans="1:36" x14ac:dyDescent="0.25">
      <c r="A4" s="1" t="s">
        <v>2</v>
      </c>
    </row>
    <row r="5" spans="1:36" x14ac:dyDescent="0.25">
      <c r="A5" s="1" t="s">
        <v>171</v>
      </c>
    </row>
    <row r="6" spans="1:36" ht="15.75" thickBot="1" x14ac:dyDescent="0.3"/>
    <row r="7" spans="1:36" ht="15.75" customHeight="1" thickBot="1" x14ac:dyDescent="0.3">
      <c r="A7" s="89" t="s">
        <v>38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92" t="s">
        <v>20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</row>
    <row r="8" spans="1:36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40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6" s="59" customFormat="1" ht="20.25" customHeight="1" x14ac:dyDescent="0.2">
      <c r="A9" s="35">
        <v>1</v>
      </c>
      <c r="B9" s="35" t="s">
        <v>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53" t="s">
        <v>229</v>
      </c>
      <c r="Q9" s="51">
        <v>169080</v>
      </c>
      <c r="R9" s="155"/>
      <c r="S9" s="155"/>
      <c r="T9" s="155"/>
      <c r="U9" s="155"/>
      <c r="V9" s="156"/>
      <c r="W9" s="155"/>
      <c r="X9" s="57">
        <v>169080</v>
      </c>
      <c r="Y9" s="155"/>
      <c r="Z9" s="155"/>
      <c r="AA9" s="155"/>
      <c r="AB9" s="51">
        <v>134050</v>
      </c>
      <c r="AC9" s="51">
        <v>35030</v>
      </c>
      <c r="AD9" s="157" t="s">
        <v>238</v>
      </c>
      <c r="AE9" s="47"/>
      <c r="AF9" s="47"/>
      <c r="AG9" s="49">
        <v>134050</v>
      </c>
      <c r="AH9" s="47"/>
      <c r="AI9" s="47"/>
      <c r="AJ9" s="85">
        <f>X9-AB9-AC9</f>
        <v>0</v>
      </c>
    </row>
    <row r="10" spans="1:36" x14ac:dyDescent="0.25">
      <c r="A10" s="35">
        <v>2</v>
      </c>
      <c r="B10" s="35" t="s">
        <v>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53" t="s">
        <v>230</v>
      </c>
      <c r="Q10" s="51">
        <v>54150</v>
      </c>
      <c r="R10" s="47"/>
      <c r="S10" s="47"/>
      <c r="T10" s="47"/>
      <c r="U10" s="47"/>
      <c r="V10" s="47"/>
      <c r="W10" s="47"/>
      <c r="X10" s="57">
        <v>54150</v>
      </c>
      <c r="Y10" s="47"/>
      <c r="Z10" s="47"/>
      <c r="AA10" s="47"/>
      <c r="AB10" s="51">
        <v>43862</v>
      </c>
      <c r="AC10" s="51">
        <v>10288</v>
      </c>
      <c r="AD10" s="157" t="s">
        <v>238</v>
      </c>
      <c r="AE10" s="47"/>
      <c r="AF10" s="47"/>
      <c r="AG10" s="49">
        <v>43862</v>
      </c>
      <c r="AH10" s="47"/>
      <c r="AI10" s="47"/>
      <c r="AJ10" s="85">
        <f t="shared" ref="AJ10:AJ59" si="0">X10-AB10-AC10</f>
        <v>0</v>
      </c>
    </row>
    <row r="11" spans="1:36" x14ac:dyDescent="0.25">
      <c r="A11" s="35">
        <v>3</v>
      </c>
      <c r="B11" s="35" t="s">
        <v>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53" t="s">
        <v>231</v>
      </c>
      <c r="Q11" s="51">
        <v>54150</v>
      </c>
      <c r="R11" s="47"/>
      <c r="S11" s="47"/>
      <c r="T11" s="47"/>
      <c r="U11" s="47"/>
      <c r="V11" s="47"/>
      <c r="W11" s="47"/>
      <c r="X11" s="57">
        <v>54150</v>
      </c>
      <c r="Y11" s="47"/>
      <c r="Z11" s="47"/>
      <c r="AA11" s="47"/>
      <c r="AB11" s="51">
        <v>43862</v>
      </c>
      <c r="AC11" s="51">
        <v>10288</v>
      </c>
      <c r="AD11" s="157" t="s">
        <v>238</v>
      </c>
      <c r="AE11" s="47"/>
      <c r="AF11" s="47"/>
      <c r="AG11" s="49">
        <v>43862</v>
      </c>
      <c r="AH11" s="47"/>
      <c r="AI11" s="47"/>
      <c r="AJ11" s="85">
        <f t="shared" si="0"/>
        <v>0</v>
      </c>
    </row>
    <row r="12" spans="1:36" x14ac:dyDescent="0.25">
      <c r="A12" s="35">
        <v>4</v>
      </c>
      <c r="B12" s="35" t="s">
        <v>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53" t="s">
        <v>232</v>
      </c>
      <c r="Q12" s="51">
        <v>54963</v>
      </c>
      <c r="R12" s="47"/>
      <c r="S12" s="47"/>
      <c r="T12" s="47"/>
      <c r="U12" s="47"/>
      <c r="V12" s="47"/>
      <c r="W12" s="47"/>
      <c r="X12" s="57">
        <v>54963</v>
      </c>
      <c r="Y12" s="47"/>
      <c r="Z12" s="47"/>
      <c r="AA12" s="158"/>
      <c r="AB12" s="51">
        <v>43345</v>
      </c>
      <c r="AC12" s="51">
        <v>11618</v>
      </c>
      <c r="AD12" s="157" t="s">
        <v>238</v>
      </c>
      <c r="AE12" s="47"/>
      <c r="AF12" s="47"/>
      <c r="AG12" s="49">
        <v>43345</v>
      </c>
      <c r="AH12" s="47"/>
      <c r="AI12" s="47"/>
      <c r="AJ12" s="85">
        <f t="shared" si="0"/>
        <v>0</v>
      </c>
    </row>
    <row r="13" spans="1:36" x14ac:dyDescent="0.25">
      <c r="A13" s="35">
        <v>5</v>
      </c>
      <c r="B13" s="35" t="s">
        <v>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53" t="s">
        <v>233</v>
      </c>
      <c r="Q13" s="51">
        <v>1900</v>
      </c>
      <c r="R13" s="36"/>
      <c r="S13" s="36"/>
      <c r="T13" s="36"/>
      <c r="U13" s="36"/>
      <c r="V13" s="36"/>
      <c r="W13" s="36"/>
      <c r="X13" s="57">
        <v>1900</v>
      </c>
      <c r="Y13" s="36"/>
      <c r="Z13" s="36"/>
      <c r="AA13" s="36"/>
      <c r="AB13" s="51">
        <v>1569</v>
      </c>
      <c r="AC13" s="51">
        <v>331</v>
      </c>
      <c r="AD13" s="157" t="s">
        <v>238</v>
      </c>
      <c r="AE13" s="36"/>
      <c r="AF13" s="36"/>
      <c r="AG13" s="49">
        <v>1569</v>
      </c>
      <c r="AH13" s="36"/>
      <c r="AI13" s="36"/>
      <c r="AJ13" s="85">
        <f t="shared" si="0"/>
        <v>0</v>
      </c>
    </row>
    <row r="14" spans="1:36" x14ac:dyDescent="0.25">
      <c r="A14" s="35">
        <v>6</v>
      </c>
      <c r="B14" s="35" t="s">
        <v>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53" t="s">
        <v>234</v>
      </c>
      <c r="Q14" s="51">
        <v>18678</v>
      </c>
      <c r="R14" s="36"/>
      <c r="S14" s="36"/>
      <c r="T14" s="36"/>
      <c r="U14" s="36"/>
      <c r="V14" s="36"/>
      <c r="W14" s="36"/>
      <c r="X14" s="57">
        <v>18678</v>
      </c>
      <c r="Y14" s="36"/>
      <c r="Z14" s="36"/>
      <c r="AA14" s="36"/>
      <c r="AB14" s="51">
        <v>15316</v>
      </c>
      <c r="AC14" s="51">
        <v>3362</v>
      </c>
      <c r="AD14" s="157" t="s">
        <v>238</v>
      </c>
      <c r="AE14" s="36"/>
      <c r="AF14" s="36"/>
      <c r="AG14" s="49">
        <v>15316</v>
      </c>
      <c r="AH14" s="36"/>
      <c r="AI14" s="36"/>
      <c r="AJ14" s="85">
        <f t="shared" si="0"/>
        <v>0</v>
      </c>
    </row>
    <row r="15" spans="1:36" x14ac:dyDescent="0.25">
      <c r="A15" s="35">
        <v>7</v>
      </c>
      <c r="B15" s="35" t="s">
        <v>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53" t="s">
        <v>235</v>
      </c>
      <c r="Q15" s="51">
        <v>72725</v>
      </c>
      <c r="R15" s="36"/>
      <c r="S15" s="36"/>
      <c r="T15" s="36"/>
      <c r="U15" s="36"/>
      <c r="V15" s="36"/>
      <c r="W15" s="36"/>
      <c r="X15" s="57">
        <v>72725</v>
      </c>
      <c r="Y15" s="36"/>
      <c r="Z15" s="36"/>
      <c r="AA15" s="36"/>
      <c r="AB15" s="51">
        <v>72725</v>
      </c>
      <c r="AC15" s="51">
        <v>0</v>
      </c>
      <c r="AD15" s="35" t="s">
        <v>239</v>
      </c>
      <c r="AE15" s="36"/>
      <c r="AF15" s="36"/>
      <c r="AG15" s="49">
        <v>72725</v>
      </c>
      <c r="AH15" s="36"/>
      <c r="AI15" s="36"/>
      <c r="AJ15" s="85">
        <f t="shared" si="0"/>
        <v>0</v>
      </c>
    </row>
    <row r="16" spans="1:36" x14ac:dyDescent="0.25">
      <c r="A16" s="35">
        <v>8</v>
      </c>
      <c r="B16" s="35" t="s">
        <v>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53" t="s">
        <v>236</v>
      </c>
      <c r="Q16" s="51">
        <v>156058</v>
      </c>
      <c r="R16" s="36"/>
      <c r="S16" s="36"/>
      <c r="T16" s="36"/>
      <c r="U16" s="36"/>
      <c r="V16" s="36"/>
      <c r="W16" s="36"/>
      <c r="X16" s="57">
        <v>156058</v>
      </c>
      <c r="Y16" s="36"/>
      <c r="Z16" s="36"/>
      <c r="AA16" s="36"/>
      <c r="AB16" s="51">
        <v>156058</v>
      </c>
      <c r="AC16" s="51">
        <v>0</v>
      </c>
      <c r="AD16" s="35" t="s">
        <v>239</v>
      </c>
      <c r="AE16" s="36"/>
      <c r="AF16" s="36"/>
      <c r="AG16" s="49">
        <v>156058</v>
      </c>
      <c r="AH16" s="36"/>
      <c r="AI16" s="36"/>
      <c r="AJ16" s="85">
        <f t="shared" si="0"/>
        <v>0</v>
      </c>
    </row>
    <row r="17" spans="1:36" x14ac:dyDescent="0.25">
      <c r="A17" s="35">
        <v>9</v>
      </c>
      <c r="B17" s="35" t="s">
        <v>4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53" t="s">
        <v>237</v>
      </c>
      <c r="Q17" s="51">
        <v>1022260</v>
      </c>
      <c r="R17" s="36"/>
      <c r="S17" s="36"/>
      <c r="T17" s="36"/>
      <c r="U17" s="36"/>
      <c r="V17" s="36"/>
      <c r="W17" s="36"/>
      <c r="X17" s="57">
        <v>1022260</v>
      </c>
      <c r="Y17" s="36"/>
      <c r="Z17" s="36"/>
      <c r="AA17" s="36"/>
      <c r="AB17" s="51">
        <v>1022260</v>
      </c>
      <c r="AC17" s="51">
        <v>0</v>
      </c>
      <c r="AD17" s="35" t="s">
        <v>239</v>
      </c>
      <c r="AE17" s="36"/>
      <c r="AF17" s="36"/>
      <c r="AG17" s="49">
        <v>1022260</v>
      </c>
      <c r="AH17" s="36"/>
      <c r="AI17" s="36"/>
      <c r="AJ17" s="85">
        <f t="shared" si="0"/>
        <v>0</v>
      </c>
    </row>
    <row r="18" spans="1:36" x14ac:dyDescent="0.25">
      <c r="A18" s="35">
        <v>10</v>
      </c>
      <c r="B18" s="35" t="s">
        <v>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53" t="s">
        <v>240</v>
      </c>
      <c r="Q18" s="57">
        <v>400000</v>
      </c>
      <c r="R18" s="36"/>
      <c r="S18" s="36"/>
      <c r="T18" s="36"/>
      <c r="U18" s="36"/>
      <c r="V18" s="36"/>
      <c r="W18" s="36"/>
      <c r="X18" s="149">
        <v>400000</v>
      </c>
      <c r="Y18" s="36"/>
      <c r="Z18" s="36"/>
      <c r="AA18" s="36"/>
      <c r="AB18" s="51">
        <v>326800</v>
      </c>
      <c r="AC18" s="51">
        <v>73200</v>
      </c>
      <c r="AD18" s="35" t="s">
        <v>253</v>
      </c>
      <c r="AE18" s="36"/>
      <c r="AF18" s="36"/>
      <c r="AG18" s="52">
        <v>326800</v>
      </c>
      <c r="AH18" s="36"/>
      <c r="AI18" s="36"/>
      <c r="AJ18" s="85">
        <f t="shared" si="0"/>
        <v>0</v>
      </c>
    </row>
    <row r="19" spans="1:36" x14ac:dyDescent="0.25">
      <c r="A19" s="35">
        <v>11</v>
      </c>
      <c r="B19" s="35" t="s">
        <v>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53" t="s">
        <v>241</v>
      </c>
      <c r="Q19" s="57">
        <v>8850</v>
      </c>
      <c r="R19" s="36"/>
      <c r="S19" s="36"/>
      <c r="T19" s="36"/>
      <c r="U19" s="36"/>
      <c r="V19" s="36"/>
      <c r="W19" s="36"/>
      <c r="X19" s="149">
        <v>8850</v>
      </c>
      <c r="Y19" s="36"/>
      <c r="Z19" s="36"/>
      <c r="AA19" s="36"/>
      <c r="AB19" s="51">
        <v>6745</v>
      </c>
      <c r="AC19" s="51">
        <v>2105</v>
      </c>
      <c r="AD19" s="35" t="s">
        <v>253</v>
      </c>
      <c r="AE19" s="36"/>
      <c r="AF19" s="36"/>
      <c r="AG19" s="52">
        <v>6745</v>
      </c>
      <c r="AH19" s="36"/>
      <c r="AI19" s="36"/>
      <c r="AJ19" s="85">
        <f t="shared" si="0"/>
        <v>0</v>
      </c>
    </row>
    <row r="20" spans="1:36" x14ac:dyDescent="0.25">
      <c r="A20" s="35">
        <v>12</v>
      </c>
      <c r="B20" s="35" t="s">
        <v>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53" t="s">
        <v>242</v>
      </c>
      <c r="Q20" s="57">
        <v>18700</v>
      </c>
      <c r="R20" s="36"/>
      <c r="S20" s="36"/>
      <c r="T20" s="36"/>
      <c r="U20" s="36"/>
      <c r="V20" s="36"/>
      <c r="W20" s="36"/>
      <c r="X20" s="149">
        <v>18700</v>
      </c>
      <c r="Y20" s="36"/>
      <c r="Z20" s="36"/>
      <c r="AA20" s="36"/>
      <c r="AB20" s="51">
        <v>15145</v>
      </c>
      <c r="AC20" s="51">
        <v>3555</v>
      </c>
      <c r="AD20" s="35" t="s">
        <v>253</v>
      </c>
      <c r="AE20" s="36"/>
      <c r="AF20" s="36"/>
      <c r="AG20" s="52">
        <v>15145</v>
      </c>
      <c r="AH20" s="36"/>
      <c r="AI20" s="36"/>
      <c r="AJ20" s="85">
        <f t="shared" si="0"/>
        <v>0</v>
      </c>
    </row>
    <row r="21" spans="1:36" x14ac:dyDescent="0.25">
      <c r="A21" s="35">
        <v>13</v>
      </c>
      <c r="B21" s="35" t="s">
        <v>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53" t="s">
        <v>243</v>
      </c>
      <c r="Q21" s="57">
        <v>13902</v>
      </c>
      <c r="R21" s="36"/>
      <c r="S21" s="36"/>
      <c r="T21" s="36"/>
      <c r="U21" s="36"/>
      <c r="V21" s="36"/>
      <c r="W21" s="36"/>
      <c r="X21" s="149">
        <v>13902</v>
      </c>
      <c r="Y21" s="36"/>
      <c r="Z21" s="36"/>
      <c r="AA21" s="36"/>
      <c r="AB21" s="51">
        <v>11262</v>
      </c>
      <c r="AC21" s="51">
        <v>2640</v>
      </c>
      <c r="AD21" s="35" t="s">
        <v>253</v>
      </c>
      <c r="AE21" s="36"/>
      <c r="AF21" s="36"/>
      <c r="AG21" s="52">
        <v>11262</v>
      </c>
      <c r="AH21" s="36"/>
      <c r="AI21" s="36"/>
      <c r="AJ21" s="85">
        <f t="shared" si="0"/>
        <v>0</v>
      </c>
    </row>
    <row r="22" spans="1:36" x14ac:dyDescent="0.25">
      <c r="A22" s="35">
        <v>14</v>
      </c>
      <c r="B22" s="35" t="s">
        <v>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53" t="s">
        <v>244</v>
      </c>
      <c r="Q22" s="57">
        <v>208152</v>
      </c>
      <c r="R22" s="36"/>
      <c r="S22" s="36"/>
      <c r="T22" s="36"/>
      <c r="U22" s="36"/>
      <c r="V22" s="36"/>
      <c r="W22" s="36"/>
      <c r="X22" s="149">
        <v>208152</v>
      </c>
      <c r="Y22" s="36"/>
      <c r="Z22" s="36"/>
      <c r="AA22" s="36"/>
      <c r="AB22" s="37">
        <v>168594</v>
      </c>
      <c r="AC22" s="37">
        <v>39558</v>
      </c>
      <c r="AD22" s="35" t="s">
        <v>253</v>
      </c>
      <c r="AE22" s="36"/>
      <c r="AF22" s="36"/>
      <c r="AG22" s="37">
        <v>168594</v>
      </c>
      <c r="AH22" s="36"/>
      <c r="AI22" s="36"/>
      <c r="AJ22" s="85">
        <f t="shared" si="0"/>
        <v>0</v>
      </c>
    </row>
    <row r="23" spans="1:36" x14ac:dyDescent="0.25">
      <c r="A23" s="35">
        <v>15</v>
      </c>
      <c r="B23" s="35" t="s">
        <v>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53" t="s">
        <v>245</v>
      </c>
      <c r="Q23" s="57">
        <v>208152</v>
      </c>
      <c r="R23" s="36"/>
      <c r="S23" s="36"/>
      <c r="T23" s="36"/>
      <c r="U23" s="36"/>
      <c r="V23" s="36"/>
      <c r="W23" s="36"/>
      <c r="X23" s="149">
        <v>208152</v>
      </c>
      <c r="Y23" s="36"/>
      <c r="Z23" s="36"/>
      <c r="AA23" s="36"/>
      <c r="AB23" s="37">
        <v>168594</v>
      </c>
      <c r="AC23" s="37">
        <v>39558</v>
      </c>
      <c r="AD23" s="35" t="s">
        <v>253</v>
      </c>
      <c r="AE23" s="36"/>
      <c r="AF23" s="36"/>
      <c r="AG23" s="36">
        <v>168594</v>
      </c>
      <c r="AH23" s="36"/>
      <c r="AI23" s="36"/>
      <c r="AJ23" s="85">
        <f t="shared" si="0"/>
        <v>0</v>
      </c>
    </row>
    <row r="24" spans="1:36" x14ac:dyDescent="0.25">
      <c r="A24" s="35">
        <v>16</v>
      </c>
      <c r="B24" s="35" t="s">
        <v>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53" t="s">
        <v>246</v>
      </c>
      <c r="Q24" s="57">
        <v>69384</v>
      </c>
      <c r="R24" s="36"/>
      <c r="S24" s="36"/>
      <c r="T24" s="36"/>
      <c r="U24" s="36"/>
      <c r="V24" s="36"/>
      <c r="W24" s="36"/>
      <c r="X24" s="149">
        <v>69384</v>
      </c>
      <c r="Y24" s="36"/>
      <c r="Z24" s="36"/>
      <c r="AA24" s="36"/>
      <c r="AB24" s="37">
        <v>55204</v>
      </c>
      <c r="AC24" s="37">
        <v>14180</v>
      </c>
      <c r="AD24" s="35" t="s">
        <v>253</v>
      </c>
      <c r="AE24" s="36"/>
      <c r="AF24" s="36"/>
      <c r="AG24" s="36">
        <v>55204</v>
      </c>
      <c r="AH24" s="36"/>
      <c r="AI24" s="36"/>
      <c r="AJ24" s="85">
        <f t="shared" si="0"/>
        <v>0</v>
      </c>
    </row>
    <row r="25" spans="1:36" x14ac:dyDescent="0.25">
      <c r="A25" s="35">
        <v>17</v>
      </c>
      <c r="B25" s="35" t="s">
        <v>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53" t="s">
        <v>247</v>
      </c>
      <c r="Q25" s="57">
        <v>41370</v>
      </c>
      <c r="R25" s="36"/>
      <c r="S25" s="36"/>
      <c r="T25" s="36"/>
      <c r="U25" s="36"/>
      <c r="V25" s="36"/>
      <c r="W25" s="36"/>
      <c r="X25" s="149">
        <v>41370</v>
      </c>
      <c r="Y25" s="36"/>
      <c r="Z25" s="36"/>
      <c r="AA25" s="36"/>
      <c r="AB25" s="37">
        <v>32610</v>
      </c>
      <c r="AC25" s="37">
        <v>8760</v>
      </c>
      <c r="AD25" s="35" t="s">
        <v>253</v>
      </c>
      <c r="AE25" s="36"/>
      <c r="AF25" s="36"/>
      <c r="AG25" s="36">
        <v>32610</v>
      </c>
      <c r="AH25" s="36"/>
      <c r="AI25" s="36"/>
      <c r="AJ25" s="85">
        <f t="shared" si="0"/>
        <v>0</v>
      </c>
    </row>
    <row r="26" spans="1:36" x14ac:dyDescent="0.25">
      <c r="A26" s="35">
        <v>18</v>
      </c>
      <c r="B26" s="35" t="s">
        <v>4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53" t="s">
        <v>248</v>
      </c>
      <c r="Q26" s="57">
        <v>135450</v>
      </c>
      <c r="R26" s="36"/>
      <c r="S26" s="36"/>
      <c r="T26" s="36"/>
      <c r="U26" s="36"/>
      <c r="V26" s="36"/>
      <c r="W26" s="36"/>
      <c r="X26" s="149">
        <v>135450</v>
      </c>
      <c r="Y26" s="36"/>
      <c r="Z26" s="36"/>
      <c r="AA26" s="36"/>
      <c r="AB26" s="37">
        <v>106850</v>
      </c>
      <c r="AC26" s="37">
        <v>28600</v>
      </c>
      <c r="AD26" s="35" t="s">
        <v>253</v>
      </c>
      <c r="AE26" s="36"/>
      <c r="AF26" s="36"/>
      <c r="AG26" s="36">
        <v>106850</v>
      </c>
      <c r="AH26" s="36"/>
      <c r="AI26" s="36"/>
      <c r="AJ26" s="85">
        <f t="shared" si="0"/>
        <v>0</v>
      </c>
    </row>
    <row r="27" spans="1:36" x14ac:dyDescent="0.25">
      <c r="A27" s="35">
        <v>19</v>
      </c>
      <c r="B27" s="35" t="s">
        <v>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53" t="s">
        <v>249</v>
      </c>
      <c r="Q27" s="57">
        <v>178170</v>
      </c>
      <c r="R27" s="36"/>
      <c r="S27" s="36"/>
      <c r="T27" s="36"/>
      <c r="U27" s="36"/>
      <c r="V27" s="36"/>
      <c r="W27" s="36"/>
      <c r="X27" s="149">
        <v>178170</v>
      </c>
      <c r="Y27" s="36"/>
      <c r="Z27" s="36"/>
      <c r="AA27" s="36"/>
      <c r="AB27" s="37">
        <v>140750</v>
      </c>
      <c r="AC27" s="37">
        <v>37420</v>
      </c>
      <c r="AD27" s="35" t="s">
        <v>253</v>
      </c>
      <c r="AE27" s="36"/>
      <c r="AF27" s="36"/>
      <c r="AG27" s="36">
        <v>140750</v>
      </c>
      <c r="AH27" s="36"/>
      <c r="AI27" s="36"/>
      <c r="AJ27" s="85">
        <f t="shared" si="0"/>
        <v>0</v>
      </c>
    </row>
    <row r="28" spans="1:36" x14ac:dyDescent="0.25">
      <c r="A28" s="35">
        <v>20</v>
      </c>
      <c r="B28" s="35" t="s">
        <v>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53" t="s">
        <v>250</v>
      </c>
      <c r="Q28" s="57">
        <v>135450</v>
      </c>
      <c r="R28" s="36"/>
      <c r="S28" s="36"/>
      <c r="T28" s="36"/>
      <c r="U28" s="36"/>
      <c r="V28" s="36"/>
      <c r="W28" s="36"/>
      <c r="X28" s="149">
        <v>135450</v>
      </c>
      <c r="Y28" s="36"/>
      <c r="Z28" s="36"/>
      <c r="AA28" s="36"/>
      <c r="AB28" s="37">
        <v>106850</v>
      </c>
      <c r="AC28" s="37">
        <v>28600</v>
      </c>
      <c r="AD28" s="35" t="s">
        <v>253</v>
      </c>
      <c r="AE28" s="36"/>
      <c r="AF28" s="36"/>
      <c r="AG28" s="36">
        <v>106850</v>
      </c>
      <c r="AH28" s="36"/>
      <c r="AI28" s="36"/>
      <c r="AJ28" s="85">
        <f t="shared" si="0"/>
        <v>0</v>
      </c>
    </row>
    <row r="29" spans="1:36" x14ac:dyDescent="0.25">
      <c r="A29" s="35">
        <v>21</v>
      </c>
      <c r="B29" s="35" t="s">
        <v>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53" t="s">
        <v>251</v>
      </c>
      <c r="Q29" s="57">
        <v>298980</v>
      </c>
      <c r="R29" s="36"/>
      <c r="S29" s="36"/>
      <c r="T29" s="36"/>
      <c r="U29" s="36"/>
      <c r="V29" s="36"/>
      <c r="W29" s="36"/>
      <c r="X29" s="149">
        <v>298980</v>
      </c>
      <c r="Y29" s="36"/>
      <c r="Z29" s="36"/>
      <c r="AA29" s="36"/>
      <c r="AB29" s="37">
        <v>236380</v>
      </c>
      <c r="AC29" s="37">
        <v>62600</v>
      </c>
      <c r="AD29" s="35" t="s">
        <v>253</v>
      </c>
      <c r="AE29" s="36"/>
      <c r="AF29" s="36"/>
      <c r="AG29" s="36">
        <v>236380</v>
      </c>
      <c r="AH29" s="36"/>
      <c r="AI29" s="36"/>
      <c r="AJ29" s="85">
        <f t="shared" si="0"/>
        <v>0</v>
      </c>
    </row>
    <row r="30" spans="1:36" x14ac:dyDescent="0.25">
      <c r="A30" s="35">
        <v>22</v>
      </c>
      <c r="B30" s="35" t="s">
        <v>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53" t="s">
        <v>252</v>
      </c>
      <c r="Q30" s="57">
        <v>145860</v>
      </c>
      <c r="R30" s="36"/>
      <c r="S30" s="36"/>
      <c r="T30" s="36"/>
      <c r="U30" s="36"/>
      <c r="V30" s="36"/>
      <c r="W30" s="36"/>
      <c r="X30" s="149">
        <v>145860</v>
      </c>
      <c r="Y30" s="36"/>
      <c r="Z30" s="36"/>
      <c r="AA30" s="36"/>
      <c r="AB30" s="37">
        <v>118360</v>
      </c>
      <c r="AC30" s="37">
        <v>27500</v>
      </c>
      <c r="AD30" s="35" t="s">
        <v>253</v>
      </c>
      <c r="AE30" s="36"/>
      <c r="AF30" s="36"/>
      <c r="AG30" s="36">
        <v>118360</v>
      </c>
      <c r="AH30" s="36"/>
      <c r="AI30" s="36"/>
      <c r="AJ30" s="85">
        <f t="shared" si="0"/>
        <v>0</v>
      </c>
    </row>
    <row r="31" spans="1:36" x14ac:dyDescent="0.25">
      <c r="A31" s="35">
        <v>23</v>
      </c>
      <c r="B31" s="35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53" t="s">
        <v>254</v>
      </c>
      <c r="Q31" s="51">
        <v>66731</v>
      </c>
      <c r="R31" s="36"/>
      <c r="S31" s="36"/>
      <c r="T31" s="36"/>
      <c r="U31" s="36"/>
      <c r="V31" s="36"/>
      <c r="W31" s="36"/>
      <c r="X31" s="51">
        <v>66731</v>
      </c>
      <c r="Y31" s="36"/>
      <c r="Z31" s="36"/>
      <c r="AA31" s="36"/>
      <c r="AB31" s="37">
        <v>41373</v>
      </c>
      <c r="AC31" s="37">
        <v>25358</v>
      </c>
      <c r="AD31" s="35" t="s">
        <v>283</v>
      </c>
      <c r="AE31" s="36"/>
      <c r="AF31" s="36"/>
      <c r="AG31" s="49">
        <v>41373</v>
      </c>
      <c r="AH31" s="36"/>
      <c r="AI31" s="36"/>
      <c r="AJ31" s="85">
        <f t="shared" si="0"/>
        <v>0</v>
      </c>
    </row>
    <row r="32" spans="1:36" x14ac:dyDescent="0.25">
      <c r="A32" s="35">
        <v>24</v>
      </c>
      <c r="B32" s="35" t="s">
        <v>4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53" t="s">
        <v>255</v>
      </c>
      <c r="Q32" s="51">
        <v>118048</v>
      </c>
      <c r="R32" s="36"/>
      <c r="S32" s="36"/>
      <c r="T32" s="36"/>
      <c r="U32" s="36"/>
      <c r="V32" s="36"/>
      <c r="W32" s="36"/>
      <c r="X32" s="51">
        <v>118048</v>
      </c>
      <c r="Y32" s="36"/>
      <c r="Z32" s="36"/>
      <c r="AA32" s="36"/>
      <c r="AB32" s="37">
        <v>118048</v>
      </c>
      <c r="AC32" s="37">
        <v>0</v>
      </c>
      <c r="AD32" s="35" t="s">
        <v>283</v>
      </c>
      <c r="AE32" s="36"/>
      <c r="AF32" s="36"/>
      <c r="AG32" s="49">
        <v>118048</v>
      </c>
      <c r="AH32" s="36"/>
      <c r="AI32" s="36"/>
      <c r="AJ32" s="85">
        <f t="shared" si="0"/>
        <v>0</v>
      </c>
    </row>
    <row r="33" spans="1:36" x14ac:dyDescent="0.25">
      <c r="A33" s="35">
        <v>25</v>
      </c>
      <c r="B33" s="35" t="s">
        <v>4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53" t="s">
        <v>256</v>
      </c>
      <c r="Q33" s="51">
        <v>154376</v>
      </c>
      <c r="R33" s="36"/>
      <c r="S33" s="36"/>
      <c r="T33" s="36"/>
      <c r="U33" s="36"/>
      <c r="V33" s="36"/>
      <c r="W33" s="36"/>
      <c r="X33" s="51">
        <v>4408</v>
      </c>
      <c r="Y33" s="36"/>
      <c r="Z33" s="36"/>
      <c r="AA33" s="36"/>
      <c r="AB33" s="37">
        <v>2865</v>
      </c>
      <c r="AC33" s="37">
        <v>1543</v>
      </c>
      <c r="AD33" s="35" t="s">
        <v>283</v>
      </c>
      <c r="AE33" s="36"/>
      <c r="AF33" s="36"/>
      <c r="AG33" s="49">
        <v>2865</v>
      </c>
      <c r="AH33" s="36"/>
      <c r="AI33" s="36"/>
      <c r="AJ33" s="85">
        <f t="shared" si="0"/>
        <v>0</v>
      </c>
    </row>
    <row r="34" spans="1:36" x14ac:dyDescent="0.25">
      <c r="A34" s="35">
        <v>26</v>
      </c>
      <c r="B34" s="35" t="s">
        <v>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53" t="s">
        <v>257</v>
      </c>
      <c r="Q34" s="51">
        <v>66731</v>
      </c>
      <c r="R34" s="36"/>
      <c r="S34" s="36"/>
      <c r="T34" s="36"/>
      <c r="U34" s="36"/>
      <c r="V34" s="36"/>
      <c r="W34" s="36"/>
      <c r="X34" s="51">
        <v>66731</v>
      </c>
      <c r="Y34" s="36"/>
      <c r="Z34" s="36"/>
      <c r="AA34" s="36"/>
      <c r="AB34" s="37">
        <v>41373</v>
      </c>
      <c r="AC34" s="37">
        <v>25358</v>
      </c>
      <c r="AD34" s="35" t="s">
        <v>283</v>
      </c>
      <c r="AE34" s="36"/>
      <c r="AF34" s="36"/>
      <c r="AG34" s="49">
        <v>41373</v>
      </c>
      <c r="AH34" s="36"/>
      <c r="AI34" s="36"/>
      <c r="AJ34" s="85">
        <f t="shared" si="0"/>
        <v>0</v>
      </c>
    </row>
    <row r="35" spans="1:36" x14ac:dyDescent="0.25">
      <c r="A35" s="35">
        <v>27</v>
      </c>
      <c r="B35" s="35" t="s">
        <v>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53" t="s">
        <v>258</v>
      </c>
      <c r="Q35" s="51">
        <v>126152</v>
      </c>
      <c r="R35" s="36"/>
      <c r="S35" s="36"/>
      <c r="T35" s="36"/>
      <c r="U35" s="36"/>
      <c r="V35" s="36"/>
      <c r="W35" s="36"/>
      <c r="X35" s="51">
        <v>1470</v>
      </c>
      <c r="Y35" s="36"/>
      <c r="Z35" s="36"/>
      <c r="AA35" s="36"/>
      <c r="AB35" s="37">
        <v>956</v>
      </c>
      <c r="AC35" s="37">
        <v>514</v>
      </c>
      <c r="AD35" s="35" t="s">
        <v>283</v>
      </c>
      <c r="AE35" s="36"/>
      <c r="AF35" s="36"/>
      <c r="AG35" s="49">
        <v>956</v>
      </c>
      <c r="AH35" s="36"/>
      <c r="AI35" s="36"/>
      <c r="AJ35" s="85">
        <f t="shared" si="0"/>
        <v>0</v>
      </c>
    </row>
    <row r="36" spans="1:36" x14ac:dyDescent="0.25">
      <c r="A36" s="35">
        <v>28</v>
      </c>
      <c r="B36" s="35" t="s">
        <v>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53" t="s">
        <v>259</v>
      </c>
      <c r="Q36" s="51">
        <v>321020</v>
      </c>
      <c r="R36" s="36"/>
      <c r="S36" s="36"/>
      <c r="T36" s="36"/>
      <c r="U36" s="36"/>
      <c r="V36" s="36"/>
      <c r="W36" s="36"/>
      <c r="X36" s="51">
        <v>1420</v>
      </c>
      <c r="Y36" s="36"/>
      <c r="Z36" s="36"/>
      <c r="AA36" s="36"/>
      <c r="AB36" s="37">
        <v>923</v>
      </c>
      <c r="AC36" s="37">
        <v>497</v>
      </c>
      <c r="AD36" s="35" t="s">
        <v>283</v>
      </c>
      <c r="AE36" s="36"/>
      <c r="AF36" s="36"/>
      <c r="AG36" s="49">
        <v>923</v>
      </c>
      <c r="AH36" s="36"/>
      <c r="AI36" s="36"/>
      <c r="AJ36" s="85">
        <f t="shared" si="0"/>
        <v>0</v>
      </c>
    </row>
    <row r="37" spans="1:36" x14ac:dyDescent="0.25">
      <c r="A37" s="35">
        <v>29</v>
      </c>
      <c r="B37" s="35" t="s">
        <v>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53" t="s">
        <v>260</v>
      </c>
      <c r="Q37" s="51">
        <v>418080</v>
      </c>
      <c r="R37" s="36"/>
      <c r="S37" s="36"/>
      <c r="T37" s="36"/>
      <c r="U37" s="36"/>
      <c r="V37" s="36"/>
      <c r="W37" s="36"/>
      <c r="X37" s="51">
        <v>18090</v>
      </c>
      <c r="Y37" s="36"/>
      <c r="Z37" s="36"/>
      <c r="AA37" s="36"/>
      <c r="AB37" s="37">
        <v>11758</v>
      </c>
      <c r="AC37" s="37">
        <v>6332</v>
      </c>
      <c r="AD37" s="35" t="s">
        <v>283</v>
      </c>
      <c r="AE37" s="36"/>
      <c r="AF37" s="36"/>
      <c r="AG37" s="49">
        <v>11758</v>
      </c>
      <c r="AH37" s="36"/>
      <c r="AI37" s="36"/>
      <c r="AJ37" s="85">
        <f t="shared" si="0"/>
        <v>0</v>
      </c>
    </row>
    <row r="38" spans="1:36" x14ac:dyDescent="0.25">
      <c r="A38" s="35">
        <v>30</v>
      </c>
      <c r="B38" s="35" t="s">
        <v>4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53" t="s">
        <v>261</v>
      </c>
      <c r="Q38" s="51">
        <v>105924</v>
      </c>
      <c r="R38" s="36"/>
      <c r="S38" s="36"/>
      <c r="T38" s="36"/>
      <c r="U38" s="36"/>
      <c r="V38" s="36"/>
      <c r="W38" s="36"/>
      <c r="X38" s="51">
        <v>105924</v>
      </c>
      <c r="Y38" s="36"/>
      <c r="Z38" s="36"/>
      <c r="AA38" s="36"/>
      <c r="AB38" s="37">
        <v>105924</v>
      </c>
      <c r="AC38" s="37">
        <v>0</v>
      </c>
      <c r="AD38" s="35" t="s">
        <v>283</v>
      </c>
      <c r="AE38" s="36"/>
      <c r="AF38" s="36"/>
      <c r="AG38" s="49">
        <v>105924</v>
      </c>
      <c r="AH38" s="36"/>
      <c r="AI38" s="36"/>
      <c r="AJ38" s="85">
        <f t="shared" si="0"/>
        <v>0</v>
      </c>
    </row>
    <row r="39" spans="1:36" x14ac:dyDescent="0.25">
      <c r="A39" s="35">
        <v>31</v>
      </c>
      <c r="B39" s="35" t="s">
        <v>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53" t="s">
        <v>262</v>
      </c>
      <c r="Q39" s="51">
        <v>648120</v>
      </c>
      <c r="R39" s="36"/>
      <c r="S39" s="36"/>
      <c r="T39" s="36"/>
      <c r="U39" s="36"/>
      <c r="V39" s="36"/>
      <c r="W39" s="36"/>
      <c r="X39" s="51">
        <v>648120</v>
      </c>
      <c r="Y39" s="36"/>
      <c r="Z39" s="36"/>
      <c r="AA39" s="36"/>
      <c r="AB39" s="37">
        <v>648120</v>
      </c>
      <c r="AC39" s="37">
        <v>0</v>
      </c>
      <c r="AD39" s="35" t="s">
        <v>283</v>
      </c>
      <c r="AE39" s="36"/>
      <c r="AF39" s="36"/>
      <c r="AG39" s="49">
        <v>648120</v>
      </c>
      <c r="AH39" s="36"/>
      <c r="AI39" s="36"/>
      <c r="AJ39" s="85">
        <f t="shared" si="0"/>
        <v>0</v>
      </c>
    </row>
    <row r="40" spans="1:36" x14ac:dyDescent="0.25">
      <c r="A40" s="35">
        <v>32</v>
      </c>
      <c r="B40" s="35" t="s">
        <v>4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53" t="s">
        <v>263</v>
      </c>
      <c r="Q40" s="51">
        <v>18510</v>
      </c>
      <c r="R40" s="36"/>
      <c r="S40" s="36"/>
      <c r="T40" s="36"/>
      <c r="U40" s="36"/>
      <c r="V40" s="36"/>
      <c r="W40" s="36"/>
      <c r="X40" s="51">
        <v>570</v>
      </c>
      <c r="Y40" s="36"/>
      <c r="Z40" s="36"/>
      <c r="AA40" s="36"/>
      <c r="AB40" s="37">
        <v>371</v>
      </c>
      <c r="AC40" s="37">
        <v>199</v>
      </c>
      <c r="AD40" s="35" t="s">
        <v>283</v>
      </c>
      <c r="AE40" s="36"/>
      <c r="AF40" s="36"/>
      <c r="AG40" s="49">
        <v>371</v>
      </c>
      <c r="AH40" s="36"/>
      <c r="AI40" s="36"/>
      <c r="AJ40" s="85">
        <f t="shared" si="0"/>
        <v>0</v>
      </c>
    </row>
    <row r="41" spans="1:36" x14ac:dyDescent="0.25">
      <c r="A41" s="35">
        <v>33</v>
      </c>
      <c r="B41" s="35" t="s">
        <v>4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53" t="s">
        <v>264</v>
      </c>
      <c r="Q41" s="51">
        <v>105924</v>
      </c>
      <c r="R41" s="36"/>
      <c r="S41" s="36"/>
      <c r="T41" s="36"/>
      <c r="U41" s="36"/>
      <c r="V41" s="36"/>
      <c r="W41" s="36"/>
      <c r="X41" s="51">
        <v>105924</v>
      </c>
      <c r="Y41" s="36"/>
      <c r="Z41" s="36"/>
      <c r="AA41" s="36"/>
      <c r="AB41" s="37">
        <v>105924</v>
      </c>
      <c r="AC41" s="37">
        <v>0</v>
      </c>
      <c r="AD41" s="35" t="s">
        <v>283</v>
      </c>
      <c r="AE41" s="36"/>
      <c r="AF41" s="36"/>
      <c r="AG41" s="49">
        <v>105924</v>
      </c>
      <c r="AH41" s="36"/>
      <c r="AI41" s="36"/>
      <c r="AJ41" s="85">
        <f t="shared" si="0"/>
        <v>0</v>
      </c>
    </row>
    <row r="42" spans="1:36" x14ac:dyDescent="0.25">
      <c r="A42" s="35">
        <v>34</v>
      </c>
      <c r="B42" s="35" t="s">
        <v>4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53" t="s">
        <v>265</v>
      </c>
      <c r="Q42" s="51">
        <v>557688</v>
      </c>
      <c r="R42" s="36"/>
      <c r="S42" s="36"/>
      <c r="T42" s="36"/>
      <c r="U42" s="36"/>
      <c r="V42" s="36"/>
      <c r="W42" s="36"/>
      <c r="X42" s="51">
        <v>18090</v>
      </c>
      <c r="Y42" s="36"/>
      <c r="Z42" s="36"/>
      <c r="AA42" s="36"/>
      <c r="AB42" s="37">
        <v>11758</v>
      </c>
      <c r="AC42" s="37">
        <v>6332</v>
      </c>
      <c r="AD42" s="35" t="s">
        <v>283</v>
      </c>
      <c r="AE42" s="36"/>
      <c r="AF42" s="36"/>
      <c r="AG42" s="49">
        <v>11758</v>
      </c>
      <c r="AH42" s="36"/>
      <c r="AI42" s="36"/>
      <c r="AJ42" s="85">
        <f t="shared" si="0"/>
        <v>0</v>
      </c>
    </row>
    <row r="43" spans="1:36" x14ac:dyDescent="0.25">
      <c r="A43" s="35">
        <v>35</v>
      </c>
      <c r="B43" s="35" t="s">
        <v>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53" t="s">
        <v>266</v>
      </c>
      <c r="Q43" s="51">
        <v>228090</v>
      </c>
      <c r="R43" s="36"/>
      <c r="S43" s="36"/>
      <c r="T43" s="36"/>
      <c r="U43" s="36"/>
      <c r="V43" s="36"/>
      <c r="W43" s="36"/>
      <c r="X43" s="51">
        <v>18090</v>
      </c>
      <c r="Y43" s="36"/>
      <c r="Z43" s="36"/>
      <c r="AA43" s="36"/>
      <c r="AB43" s="37">
        <v>11758</v>
      </c>
      <c r="AC43" s="37">
        <v>6332</v>
      </c>
      <c r="AD43" s="35" t="s">
        <v>283</v>
      </c>
      <c r="AE43" s="36"/>
      <c r="AF43" s="36"/>
      <c r="AG43" s="49">
        <v>11758</v>
      </c>
      <c r="AH43" s="36"/>
      <c r="AI43" s="36"/>
      <c r="AJ43" s="85">
        <f t="shared" si="0"/>
        <v>0</v>
      </c>
    </row>
    <row r="44" spans="1:36" x14ac:dyDescent="0.25">
      <c r="A44" s="35">
        <v>36</v>
      </c>
      <c r="B44" s="35" t="s">
        <v>4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53" t="s">
        <v>267</v>
      </c>
      <c r="Q44" s="51">
        <v>121023</v>
      </c>
      <c r="R44" s="36"/>
      <c r="S44" s="36"/>
      <c r="T44" s="36"/>
      <c r="U44" s="36"/>
      <c r="V44" s="36"/>
      <c r="W44" s="36"/>
      <c r="X44" s="51">
        <v>121023</v>
      </c>
      <c r="Y44" s="36"/>
      <c r="Z44" s="36"/>
      <c r="AA44" s="36"/>
      <c r="AB44" s="37">
        <v>121023</v>
      </c>
      <c r="AC44" s="37">
        <v>0</v>
      </c>
      <c r="AD44" s="35" t="s">
        <v>283</v>
      </c>
      <c r="AE44" s="36"/>
      <c r="AF44" s="36"/>
      <c r="AG44" s="49">
        <v>121023</v>
      </c>
      <c r="AH44" s="36"/>
      <c r="AI44" s="36"/>
      <c r="AJ44" s="85">
        <f t="shared" si="0"/>
        <v>0</v>
      </c>
    </row>
    <row r="45" spans="1:36" x14ac:dyDescent="0.25">
      <c r="A45" s="35">
        <v>37</v>
      </c>
      <c r="B45" s="35" t="s">
        <v>4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53" t="s">
        <v>268</v>
      </c>
      <c r="Q45" s="51">
        <v>228480</v>
      </c>
      <c r="R45" s="36"/>
      <c r="S45" s="36"/>
      <c r="T45" s="36"/>
      <c r="U45" s="36"/>
      <c r="V45" s="36"/>
      <c r="W45" s="36"/>
      <c r="X45" s="51">
        <v>228480</v>
      </c>
      <c r="Y45" s="36"/>
      <c r="Z45" s="36"/>
      <c r="AA45" s="36"/>
      <c r="AB45" s="37">
        <v>228480</v>
      </c>
      <c r="AC45" s="37">
        <v>0</v>
      </c>
      <c r="AD45" s="35" t="s">
        <v>284</v>
      </c>
      <c r="AE45" s="36"/>
      <c r="AF45" s="36"/>
      <c r="AG45" s="49">
        <v>228480</v>
      </c>
      <c r="AH45" s="36"/>
      <c r="AI45" s="36"/>
      <c r="AJ45" s="85">
        <f t="shared" si="0"/>
        <v>0</v>
      </c>
    </row>
    <row r="46" spans="1:36" x14ac:dyDescent="0.25">
      <c r="A46" s="35">
        <v>38</v>
      </c>
      <c r="B46" s="35" t="s">
        <v>4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53" t="s">
        <v>269</v>
      </c>
      <c r="Q46" s="51">
        <v>602160</v>
      </c>
      <c r="R46" s="36"/>
      <c r="S46" s="36"/>
      <c r="T46" s="36"/>
      <c r="U46" s="36"/>
      <c r="V46" s="36"/>
      <c r="W46" s="36"/>
      <c r="X46" s="51">
        <v>602160</v>
      </c>
      <c r="Y46" s="36"/>
      <c r="Z46" s="36"/>
      <c r="AA46" s="36"/>
      <c r="AB46" s="37">
        <v>602160</v>
      </c>
      <c r="AC46" s="37">
        <v>0</v>
      </c>
      <c r="AD46" s="35" t="s">
        <v>284</v>
      </c>
      <c r="AE46" s="36"/>
      <c r="AF46" s="36"/>
      <c r="AG46" s="49">
        <v>602160</v>
      </c>
      <c r="AH46" s="36"/>
      <c r="AI46" s="36"/>
      <c r="AJ46" s="85">
        <f t="shared" si="0"/>
        <v>0</v>
      </c>
    </row>
    <row r="47" spans="1:36" x14ac:dyDescent="0.25">
      <c r="A47" s="35">
        <v>39</v>
      </c>
      <c r="B47" s="35" t="s">
        <v>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53" t="s">
        <v>270</v>
      </c>
      <c r="Q47" s="51">
        <v>114861</v>
      </c>
      <c r="R47" s="36"/>
      <c r="S47" s="36"/>
      <c r="T47" s="36"/>
      <c r="U47" s="36"/>
      <c r="V47" s="36"/>
      <c r="W47" s="36"/>
      <c r="X47" s="51">
        <v>9450</v>
      </c>
      <c r="Y47" s="36"/>
      <c r="Z47" s="36"/>
      <c r="AA47" s="36"/>
      <c r="AB47" s="37">
        <v>0</v>
      </c>
      <c r="AC47" s="37">
        <v>9450</v>
      </c>
      <c r="AD47" s="35" t="s">
        <v>284</v>
      </c>
      <c r="AE47" s="36"/>
      <c r="AF47" s="36"/>
      <c r="AG47" s="155">
        <v>0</v>
      </c>
      <c r="AH47" s="36"/>
      <c r="AI47" s="36"/>
      <c r="AJ47" s="85">
        <f t="shared" si="0"/>
        <v>0</v>
      </c>
    </row>
    <row r="48" spans="1:36" x14ac:dyDescent="0.25">
      <c r="A48" s="35">
        <v>40</v>
      </c>
      <c r="B48" s="35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53" t="s">
        <v>271</v>
      </c>
      <c r="Q48" s="51">
        <v>31787</v>
      </c>
      <c r="R48" s="36"/>
      <c r="S48" s="36"/>
      <c r="T48" s="36"/>
      <c r="U48" s="36"/>
      <c r="V48" s="36"/>
      <c r="W48" s="36"/>
      <c r="X48" s="51">
        <v>610</v>
      </c>
      <c r="Y48" s="36"/>
      <c r="Z48" s="36"/>
      <c r="AA48" s="36"/>
      <c r="AB48" s="37">
        <v>396</v>
      </c>
      <c r="AC48" s="37">
        <v>214</v>
      </c>
      <c r="AD48" s="35" t="s">
        <v>284</v>
      </c>
      <c r="AE48" s="36"/>
      <c r="AF48" s="36"/>
      <c r="AG48" s="52">
        <v>396</v>
      </c>
      <c r="AH48" s="36"/>
      <c r="AI48" s="36"/>
      <c r="AJ48" s="85">
        <f t="shared" si="0"/>
        <v>0</v>
      </c>
    </row>
    <row r="49" spans="1:36" x14ac:dyDescent="0.25">
      <c r="A49" s="35">
        <v>41</v>
      </c>
      <c r="B49" s="35" t="s">
        <v>4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53" t="s">
        <v>272</v>
      </c>
      <c r="Q49" s="51">
        <v>1029711</v>
      </c>
      <c r="R49" s="36"/>
      <c r="S49" s="36"/>
      <c r="T49" s="36"/>
      <c r="U49" s="36"/>
      <c r="V49" s="36"/>
      <c r="W49" s="36"/>
      <c r="X49" s="51">
        <v>16788</v>
      </c>
      <c r="Y49" s="36"/>
      <c r="Z49" s="36"/>
      <c r="AA49" s="36"/>
      <c r="AB49" s="37">
        <v>10912</v>
      </c>
      <c r="AC49" s="37">
        <v>5876</v>
      </c>
      <c r="AD49" s="159" t="s">
        <v>285</v>
      </c>
      <c r="AE49" s="36"/>
      <c r="AF49" s="36"/>
      <c r="AG49" s="52">
        <v>10912</v>
      </c>
      <c r="AH49" s="36"/>
      <c r="AI49" s="36"/>
      <c r="AJ49" s="85">
        <f t="shared" si="0"/>
        <v>0</v>
      </c>
    </row>
    <row r="50" spans="1:36" x14ac:dyDescent="0.25">
      <c r="A50" s="35">
        <v>42</v>
      </c>
      <c r="B50" s="35" t="s">
        <v>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53" t="s">
        <v>273</v>
      </c>
      <c r="Q50" s="51">
        <v>1029711</v>
      </c>
      <c r="R50" s="36"/>
      <c r="S50" s="36"/>
      <c r="T50" s="36"/>
      <c r="U50" s="36"/>
      <c r="V50" s="36"/>
      <c r="W50" s="36"/>
      <c r="X50" s="51">
        <v>16788</v>
      </c>
      <c r="Y50" s="36"/>
      <c r="Z50" s="36"/>
      <c r="AA50" s="36"/>
      <c r="AB50" s="37">
        <v>10912</v>
      </c>
      <c r="AC50" s="37">
        <v>5876</v>
      </c>
      <c r="AD50" s="159" t="s">
        <v>285</v>
      </c>
      <c r="AE50" s="36"/>
      <c r="AF50" s="36"/>
      <c r="AG50" s="52">
        <v>10912</v>
      </c>
      <c r="AH50" s="36"/>
      <c r="AI50" s="36"/>
      <c r="AJ50" s="85">
        <f t="shared" si="0"/>
        <v>0</v>
      </c>
    </row>
    <row r="51" spans="1:36" x14ac:dyDescent="0.25">
      <c r="A51" s="35">
        <v>43</v>
      </c>
      <c r="B51" s="35" t="s">
        <v>4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53" t="s">
        <v>274</v>
      </c>
      <c r="Q51" s="51">
        <v>1029711</v>
      </c>
      <c r="R51" s="36"/>
      <c r="S51" s="36"/>
      <c r="T51" s="36"/>
      <c r="U51" s="36"/>
      <c r="V51" s="36"/>
      <c r="W51" s="36"/>
      <c r="X51" s="51">
        <v>16780</v>
      </c>
      <c r="Y51" s="36"/>
      <c r="Z51" s="36"/>
      <c r="AA51" s="36"/>
      <c r="AB51" s="37">
        <v>10907</v>
      </c>
      <c r="AC51" s="37">
        <v>5873</v>
      </c>
      <c r="AD51" s="159" t="s">
        <v>285</v>
      </c>
      <c r="AE51" s="36"/>
      <c r="AF51" s="36"/>
      <c r="AG51" s="52">
        <v>10907</v>
      </c>
      <c r="AH51" s="36"/>
      <c r="AI51" s="36"/>
      <c r="AJ51" s="85">
        <f t="shared" si="0"/>
        <v>0</v>
      </c>
    </row>
    <row r="52" spans="1:36" x14ac:dyDescent="0.25">
      <c r="A52" s="35">
        <v>44</v>
      </c>
      <c r="B52" s="35" t="s">
        <v>4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53" t="s">
        <v>275</v>
      </c>
      <c r="Q52" s="51">
        <v>1029711</v>
      </c>
      <c r="R52" s="36"/>
      <c r="S52" s="36"/>
      <c r="T52" s="36"/>
      <c r="U52" s="36"/>
      <c r="V52" s="36"/>
      <c r="W52" s="36"/>
      <c r="X52" s="51">
        <v>16788</v>
      </c>
      <c r="Y52" s="36"/>
      <c r="Z52" s="36"/>
      <c r="AA52" s="36"/>
      <c r="AB52" s="37">
        <v>10912</v>
      </c>
      <c r="AC52" s="37">
        <v>5876</v>
      </c>
      <c r="AD52" s="159" t="s">
        <v>285</v>
      </c>
      <c r="AE52" s="36"/>
      <c r="AF52" s="36"/>
      <c r="AG52" s="52">
        <v>10912</v>
      </c>
      <c r="AH52" s="36"/>
      <c r="AI52" s="36"/>
      <c r="AJ52" s="85">
        <f t="shared" si="0"/>
        <v>0</v>
      </c>
    </row>
    <row r="53" spans="1:36" x14ac:dyDescent="0.25">
      <c r="A53" s="35">
        <v>45</v>
      </c>
      <c r="B53" s="35" t="s">
        <v>4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53" t="s">
        <v>276</v>
      </c>
      <c r="Q53" s="51">
        <v>260010</v>
      </c>
      <c r="R53" s="36"/>
      <c r="S53" s="36"/>
      <c r="T53" s="36"/>
      <c r="U53" s="36"/>
      <c r="V53" s="36"/>
      <c r="W53" s="36"/>
      <c r="X53" s="51">
        <v>119010</v>
      </c>
      <c r="Y53" s="36"/>
      <c r="Z53" s="36"/>
      <c r="AA53" s="36"/>
      <c r="AB53" s="37">
        <v>77357</v>
      </c>
      <c r="AC53" s="37">
        <v>41653</v>
      </c>
      <c r="AD53" s="159" t="s">
        <v>285</v>
      </c>
      <c r="AE53" s="36"/>
      <c r="AF53" s="36"/>
      <c r="AG53" s="52">
        <v>77357</v>
      </c>
      <c r="AH53" s="36"/>
      <c r="AI53" s="36"/>
      <c r="AJ53" s="85">
        <f t="shared" si="0"/>
        <v>0</v>
      </c>
    </row>
    <row r="54" spans="1:36" x14ac:dyDescent="0.25">
      <c r="A54" s="35">
        <v>46</v>
      </c>
      <c r="B54" s="35" t="s">
        <v>4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53" t="s">
        <v>277</v>
      </c>
      <c r="Q54" s="51">
        <v>73430</v>
      </c>
      <c r="R54" s="36"/>
      <c r="S54" s="36"/>
      <c r="T54" s="36"/>
      <c r="U54" s="36"/>
      <c r="V54" s="36"/>
      <c r="W54" s="36"/>
      <c r="X54" s="51">
        <v>73430</v>
      </c>
      <c r="Y54" s="36"/>
      <c r="Z54" s="36"/>
      <c r="AA54" s="36"/>
      <c r="AB54" s="37">
        <v>45527</v>
      </c>
      <c r="AC54" s="37">
        <v>27903</v>
      </c>
      <c r="AD54" s="159" t="s">
        <v>285</v>
      </c>
      <c r="AE54" s="36"/>
      <c r="AF54" s="36"/>
      <c r="AG54" s="52">
        <v>45527</v>
      </c>
      <c r="AH54" s="36"/>
      <c r="AI54" s="36"/>
      <c r="AJ54" s="85">
        <f t="shared" si="0"/>
        <v>0</v>
      </c>
    </row>
    <row r="55" spans="1:36" x14ac:dyDescent="0.25">
      <c r="A55" s="35">
        <v>47</v>
      </c>
      <c r="B55" s="35" t="s">
        <v>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53" t="s">
        <v>278</v>
      </c>
      <c r="Q55" s="51">
        <v>46750</v>
      </c>
      <c r="R55" s="36"/>
      <c r="S55" s="36"/>
      <c r="T55" s="36"/>
      <c r="U55" s="36"/>
      <c r="V55" s="36"/>
      <c r="W55" s="36"/>
      <c r="X55" s="51">
        <v>46750</v>
      </c>
      <c r="Y55" s="36"/>
      <c r="Z55" s="36"/>
      <c r="AA55" s="36"/>
      <c r="AB55" s="37">
        <v>46750</v>
      </c>
      <c r="AC55" s="37">
        <v>0</v>
      </c>
      <c r="AD55" s="159" t="s">
        <v>285</v>
      </c>
      <c r="AE55" s="36"/>
      <c r="AF55" s="36"/>
      <c r="AG55" s="52">
        <v>46750</v>
      </c>
      <c r="AH55" s="36"/>
      <c r="AI55" s="36"/>
      <c r="AJ55" s="85">
        <f t="shared" si="0"/>
        <v>0</v>
      </c>
    </row>
    <row r="56" spans="1:36" x14ac:dyDescent="0.25">
      <c r="A56" s="35">
        <v>48</v>
      </c>
      <c r="B56" s="35" t="s">
        <v>4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53" t="s">
        <v>279</v>
      </c>
      <c r="Q56" s="51">
        <v>222549</v>
      </c>
      <c r="R56" s="36"/>
      <c r="S56" s="36"/>
      <c r="T56" s="36"/>
      <c r="U56" s="36"/>
      <c r="V56" s="36"/>
      <c r="W56" s="36"/>
      <c r="X56" s="57">
        <v>222549</v>
      </c>
      <c r="Y56" s="36"/>
      <c r="Z56" s="36"/>
      <c r="AA56" s="36"/>
      <c r="AB56" s="37">
        <v>137980</v>
      </c>
      <c r="AC56" s="37">
        <v>84569</v>
      </c>
      <c r="AD56" s="35" t="s">
        <v>286</v>
      </c>
      <c r="AE56" s="36"/>
      <c r="AF56" s="36"/>
      <c r="AG56" s="52">
        <v>137980</v>
      </c>
      <c r="AH56" s="36"/>
      <c r="AI56" s="36"/>
      <c r="AJ56" s="85">
        <f t="shared" si="0"/>
        <v>0</v>
      </c>
    </row>
    <row r="57" spans="1:36" x14ac:dyDescent="0.25">
      <c r="A57" s="35">
        <v>49</v>
      </c>
      <c r="B57" s="35" t="s">
        <v>4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53" t="s">
        <v>280</v>
      </c>
      <c r="Q57" s="51">
        <v>102084</v>
      </c>
      <c r="R57" s="36"/>
      <c r="S57" s="36"/>
      <c r="T57" s="36"/>
      <c r="U57" s="36"/>
      <c r="V57" s="36"/>
      <c r="W57" s="36"/>
      <c r="X57" s="57">
        <v>102084</v>
      </c>
      <c r="Y57" s="36"/>
      <c r="Z57" s="36"/>
      <c r="AA57" s="36"/>
      <c r="AB57" s="37">
        <v>102084</v>
      </c>
      <c r="AC57" s="37">
        <v>0</v>
      </c>
      <c r="AD57" s="35" t="s">
        <v>286</v>
      </c>
      <c r="AE57" s="36"/>
      <c r="AF57" s="36"/>
      <c r="AG57" s="52">
        <v>102084</v>
      </c>
      <c r="AH57" s="36"/>
      <c r="AI57" s="36"/>
      <c r="AJ57" s="85">
        <f t="shared" si="0"/>
        <v>0</v>
      </c>
    </row>
    <row r="58" spans="1:36" x14ac:dyDescent="0.25">
      <c r="A58" s="35">
        <v>50</v>
      </c>
      <c r="B58" s="35" t="s">
        <v>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53" t="s">
        <v>281</v>
      </c>
      <c r="Q58" s="51">
        <v>676020</v>
      </c>
      <c r="R58" s="36"/>
      <c r="S58" s="36"/>
      <c r="T58" s="36"/>
      <c r="U58" s="36"/>
      <c r="V58" s="36"/>
      <c r="W58" s="36"/>
      <c r="X58" s="57">
        <v>676020</v>
      </c>
      <c r="Y58" s="36"/>
      <c r="Z58" s="36"/>
      <c r="AA58" s="36"/>
      <c r="AB58" s="37">
        <v>676020</v>
      </c>
      <c r="AC58" s="37">
        <v>0</v>
      </c>
      <c r="AD58" s="35" t="s">
        <v>286</v>
      </c>
      <c r="AE58" s="36"/>
      <c r="AF58" s="36"/>
      <c r="AG58" s="52">
        <v>676020</v>
      </c>
      <c r="AH58" s="36"/>
      <c r="AI58" s="36"/>
      <c r="AJ58" s="85">
        <f t="shared" si="0"/>
        <v>0</v>
      </c>
    </row>
    <row r="59" spans="1:36" x14ac:dyDescent="0.25">
      <c r="A59" s="35">
        <v>51</v>
      </c>
      <c r="B59" s="35" t="s">
        <v>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53" t="s">
        <v>282</v>
      </c>
      <c r="Q59" s="51">
        <v>676020</v>
      </c>
      <c r="R59" s="36"/>
      <c r="S59" s="36"/>
      <c r="T59" s="36"/>
      <c r="U59" s="36"/>
      <c r="V59" s="36"/>
      <c r="W59" s="36"/>
      <c r="X59" s="57">
        <v>676020</v>
      </c>
      <c r="Y59" s="36"/>
      <c r="Z59" s="36"/>
      <c r="AA59" s="36"/>
      <c r="AB59" s="37">
        <v>676020</v>
      </c>
      <c r="AC59" s="37">
        <v>0</v>
      </c>
      <c r="AD59" s="35" t="s">
        <v>286</v>
      </c>
      <c r="AE59" s="36"/>
      <c r="AF59" s="36"/>
      <c r="AG59" s="52">
        <v>676020</v>
      </c>
      <c r="AH59" s="36"/>
      <c r="AI59" s="36"/>
      <c r="AJ59" s="85">
        <f t="shared" si="0"/>
        <v>0</v>
      </c>
    </row>
    <row r="60" spans="1:36" x14ac:dyDescent="0.25">
      <c r="Q60" s="20">
        <f>SUM(Q9:Q59)</f>
        <v>13675796</v>
      </c>
      <c r="X60" s="20">
        <f>SUM(X9:X59)</f>
        <v>7584730</v>
      </c>
      <c r="AB60" s="20">
        <f>SUM(AB9:AB59)</f>
        <v>6885782</v>
      </c>
      <c r="AC60" s="20">
        <f>SUM(AC9:AC59)</f>
        <v>698948</v>
      </c>
      <c r="AG60" s="20">
        <f>SUM(AG9:AG59)</f>
        <v>6885782</v>
      </c>
    </row>
  </sheetData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4"/>
  <sheetViews>
    <sheetView topLeftCell="T1" zoomScale="98" zoomScaleNormal="98" workbookViewId="0">
      <pane ySplit="8" topLeftCell="A9" activePane="bottomLeft" state="frozen"/>
      <selection activeCell="N1" sqref="N1"/>
      <selection pane="bottomLeft" activeCell="T24" sqref="T24"/>
    </sheetView>
  </sheetViews>
  <sheetFormatPr baseColWidth="10" defaultRowHeight="15" x14ac:dyDescent="0.25"/>
  <cols>
    <col min="1" max="1" width="6.5703125" customWidth="1"/>
    <col min="2" max="2" width="12.285156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5.85546875" customWidth="1"/>
    <col min="17" max="17" width="14.5703125" customWidth="1"/>
    <col min="19" max="20" width="12.42578125" customWidth="1"/>
    <col min="24" max="24" width="14.5703125" customWidth="1"/>
    <col min="28" max="28" width="14.42578125" bestFit="1" customWidth="1"/>
    <col min="29" max="29" width="14.28515625" customWidth="1"/>
    <col min="30" max="30" width="17" customWidth="1"/>
    <col min="33" max="33" width="14.140625" customWidth="1"/>
    <col min="34" max="34" width="13.855468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1" t="s">
        <v>289</v>
      </c>
    </row>
    <row r="4" spans="1:36" x14ac:dyDescent="0.25">
      <c r="A4" s="1" t="s">
        <v>2</v>
      </c>
    </row>
    <row r="5" spans="1:36" x14ac:dyDescent="0.25">
      <c r="A5" s="1" t="s">
        <v>171</v>
      </c>
    </row>
    <row r="6" spans="1:36" ht="15.75" thickBot="1" x14ac:dyDescent="0.3"/>
    <row r="7" spans="1:36" ht="15.75" customHeight="1" thickBot="1" x14ac:dyDescent="0.3">
      <c r="A7" s="89" t="s">
        <v>38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92" t="s">
        <v>20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</row>
    <row r="8" spans="1:36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40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6" s="59" customFormat="1" ht="20.25" customHeight="1" x14ac:dyDescent="0.2">
      <c r="A9" s="24">
        <v>1</v>
      </c>
      <c r="B9" s="24" t="s">
        <v>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70"/>
      <c r="P9" s="65">
        <v>20063</v>
      </c>
      <c r="Q9" s="80">
        <v>100000</v>
      </c>
      <c r="R9" s="74"/>
      <c r="S9" s="74"/>
      <c r="T9" s="74"/>
      <c r="U9" s="74"/>
      <c r="V9" s="75"/>
      <c r="W9" s="74"/>
      <c r="X9" s="83">
        <v>100000</v>
      </c>
      <c r="Y9" s="74"/>
      <c r="Z9" s="74"/>
      <c r="AA9" s="74"/>
      <c r="AB9" s="67">
        <v>0</v>
      </c>
      <c r="AC9" s="67">
        <v>100000</v>
      </c>
      <c r="AD9" s="35" t="s">
        <v>288</v>
      </c>
      <c r="AE9" s="76"/>
      <c r="AF9" s="76"/>
      <c r="AG9" s="77">
        <v>0</v>
      </c>
      <c r="AH9" s="76"/>
      <c r="AI9" s="76"/>
      <c r="AJ9" s="85">
        <f>X9-AB9-AC9</f>
        <v>0</v>
      </c>
    </row>
    <row r="10" spans="1:36" x14ac:dyDescent="0.25">
      <c r="A10" s="24">
        <v>2</v>
      </c>
      <c r="B10" s="35" t="s">
        <v>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1"/>
      <c r="P10" s="66">
        <v>20621</v>
      </c>
      <c r="Q10" s="135">
        <v>140000</v>
      </c>
      <c r="R10" s="78"/>
      <c r="S10" s="78"/>
      <c r="T10" s="78"/>
      <c r="U10" s="78"/>
      <c r="V10" s="78"/>
      <c r="W10" s="78"/>
      <c r="X10" s="80">
        <v>140000</v>
      </c>
      <c r="Y10" s="78"/>
      <c r="Z10" s="78"/>
      <c r="AA10" s="78"/>
      <c r="AB10" s="67">
        <v>140000</v>
      </c>
      <c r="AC10" s="67">
        <v>0</v>
      </c>
      <c r="AD10" s="162" t="s">
        <v>290</v>
      </c>
      <c r="AE10" s="78"/>
      <c r="AF10" s="78"/>
      <c r="AG10" s="77">
        <v>0</v>
      </c>
      <c r="AH10" s="78"/>
      <c r="AI10" s="78"/>
      <c r="AJ10" s="85">
        <f t="shared" ref="AJ10:AJ13" si="0">X10-AB10-AC10</f>
        <v>0</v>
      </c>
    </row>
    <row r="11" spans="1:36" x14ac:dyDescent="0.25">
      <c r="A11" s="24">
        <v>3</v>
      </c>
      <c r="B11" s="35" t="s">
        <v>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1"/>
      <c r="P11" s="65" t="s">
        <v>291</v>
      </c>
      <c r="Q11" s="141">
        <v>811860</v>
      </c>
      <c r="R11" s="78"/>
      <c r="S11" s="78"/>
      <c r="T11" s="78"/>
      <c r="U11" s="78"/>
      <c r="V11" s="78"/>
      <c r="W11" s="78"/>
      <c r="X11" s="161">
        <v>811860</v>
      </c>
      <c r="Y11" s="78"/>
      <c r="Z11" s="78"/>
      <c r="AA11" s="78"/>
      <c r="AB11" s="67">
        <v>811860</v>
      </c>
      <c r="AC11" s="67">
        <v>0</v>
      </c>
      <c r="AD11" s="50" t="s">
        <v>294</v>
      </c>
      <c r="AE11" s="78"/>
      <c r="AF11" s="78"/>
      <c r="AG11" s="77">
        <v>811860</v>
      </c>
      <c r="AH11" s="78"/>
      <c r="AI11" s="78"/>
      <c r="AJ11" s="85">
        <f t="shared" si="0"/>
        <v>0</v>
      </c>
    </row>
    <row r="12" spans="1:36" x14ac:dyDescent="0.25">
      <c r="A12" s="24">
        <v>4</v>
      </c>
      <c r="B12" s="35" t="s">
        <v>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1"/>
      <c r="P12" s="66" t="s">
        <v>292</v>
      </c>
      <c r="Q12" s="48">
        <v>28422</v>
      </c>
      <c r="R12" s="78"/>
      <c r="S12" s="78"/>
      <c r="T12" s="78"/>
      <c r="U12" s="78"/>
      <c r="V12" s="78"/>
      <c r="W12" s="78"/>
      <c r="X12" s="48">
        <v>28422</v>
      </c>
      <c r="Y12" s="78"/>
      <c r="Z12" s="78"/>
      <c r="AA12" s="79"/>
      <c r="AB12" s="67">
        <v>20422</v>
      </c>
      <c r="AC12" s="67">
        <v>8000</v>
      </c>
      <c r="AD12" s="50" t="s">
        <v>295</v>
      </c>
      <c r="AE12" s="78"/>
      <c r="AF12" s="78"/>
      <c r="AG12" s="77">
        <v>20422</v>
      </c>
      <c r="AH12" s="78"/>
      <c r="AI12" s="78"/>
      <c r="AJ12" s="85">
        <f t="shared" si="0"/>
        <v>0</v>
      </c>
    </row>
    <row r="13" spans="1:36" x14ac:dyDescent="0.25">
      <c r="A13" s="24">
        <v>5</v>
      </c>
      <c r="B13" s="35" t="s">
        <v>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72"/>
      <c r="P13" s="66" t="s">
        <v>293</v>
      </c>
      <c r="Q13" s="48">
        <v>155109</v>
      </c>
      <c r="R13" s="13"/>
      <c r="S13" s="13"/>
      <c r="T13" s="13"/>
      <c r="U13" s="13"/>
      <c r="V13" s="13"/>
      <c r="W13" s="13"/>
      <c r="X13" s="48">
        <v>155109</v>
      </c>
      <c r="Y13" s="13"/>
      <c r="Z13" s="13"/>
      <c r="AA13" s="13"/>
      <c r="AB13" s="67">
        <v>131109</v>
      </c>
      <c r="AC13" s="67">
        <v>24000</v>
      </c>
      <c r="AD13" s="50" t="s">
        <v>295</v>
      </c>
      <c r="AE13" s="13"/>
      <c r="AF13" s="13"/>
      <c r="AG13" s="77">
        <v>131109</v>
      </c>
      <c r="AH13" s="13"/>
      <c r="AI13" s="13"/>
      <c r="AJ13" s="85">
        <f t="shared" si="0"/>
        <v>0</v>
      </c>
    </row>
    <row r="14" spans="1:36" x14ac:dyDescent="0.25">
      <c r="Q14" s="20">
        <f>SUM(Q9:Q13)</f>
        <v>1235391</v>
      </c>
      <c r="X14" s="20">
        <f>SUM(X9:X13)</f>
        <v>1235391</v>
      </c>
      <c r="AB14" s="20">
        <f>SUM(AB9:AB13)</f>
        <v>1103391</v>
      </c>
      <c r="AC14" s="20">
        <f>SUM(AC9:AC13)</f>
        <v>132000</v>
      </c>
      <c r="AG14" s="20">
        <f>SUM(AG9:AG13)</f>
        <v>963391</v>
      </c>
    </row>
  </sheetData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734"/>
  <sheetViews>
    <sheetView topLeftCell="T1" zoomScale="98" zoomScaleNormal="98" workbookViewId="0">
      <pane ySplit="8" topLeftCell="A699" activePane="bottomLeft" state="frozen"/>
      <selection activeCell="N1" sqref="N1"/>
      <selection pane="bottomLeft" activeCell="AJ9" sqref="AJ9:AJ733"/>
    </sheetView>
  </sheetViews>
  <sheetFormatPr baseColWidth="10" defaultRowHeight="15" x14ac:dyDescent="0.25"/>
  <cols>
    <col min="1" max="1" width="8.42578125" customWidth="1"/>
    <col min="2" max="2" width="11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6.42578125" customWidth="1"/>
    <col min="17" max="17" width="16.42578125" bestFit="1" customWidth="1"/>
    <col min="19" max="20" width="12.42578125" customWidth="1"/>
    <col min="24" max="24" width="14.5703125" customWidth="1"/>
    <col min="28" max="28" width="14.85546875" bestFit="1" customWidth="1"/>
    <col min="29" max="29" width="14.140625" customWidth="1"/>
    <col min="30" max="30" width="16.85546875" customWidth="1"/>
    <col min="33" max="33" width="15.28515625" customWidth="1"/>
    <col min="34" max="34" width="13.855468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1" t="s">
        <v>1043</v>
      </c>
    </row>
    <row r="4" spans="1:36" x14ac:dyDescent="0.25">
      <c r="A4" s="1" t="s">
        <v>2</v>
      </c>
    </row>
    <row r="5" spans="1:36" x14ac:dyDescent="0.25">
      <c r="A5" s="1" t="s">
        <v>171</v>
      </c>
    </row>
    <row r="6" spans="1:36" ht="15.75" thickBot="1" x14ac:dyDescent="0.3"/>
    <row r="7" spans="1:36" ht="15.75" customHeight="1" thickBot="1" x14ac:dyDescent="0.3">
      <c r="A7" s="89" t="s">
        <v>38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92" t="s">
        <v>20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</row>
    <row r="8" spans="1:36" ht="56.25" x14ac:dyDescent="0.25">
      <c r="A8" s="9" t="s">
        <v>3</v>
      </c>
      <c r="B8" s="11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40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6" s="58" customFormat="1" x14ac:dyDescent="0.2">
      <c r="A9" s="35">
        <v>1</v>
      </c>
      <c r="B9" s="35" t="s">
        <v>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163" t="s">
        <v>296</v>
      </c>
      <c r="Q9" s="142">
        <v>96370</v>
      </c>
      <c r="R9" s="37"/>
      <c r="S9" s="51"/>
      <c r="T9" s="37"/>
      <c r="U9" s="37"/>
      <c r="V9" s="37"/>
      <c r="W9" s="37"/>
      <c r="X9" s="191">
        <v>4254</v>
      </c>
      <c r="Y9" s="37"/>
      <c r="Z9" s="37"/>
      <c r="AA9" s="37"/>
      <c r="AB9" s="51">
        <v>4254</v>
      </c>
      <c r="AC9" s="219">
        <v>0</v>
      </c>
      <c r="AD9" s="102" t="s">
        <v>471</v>
      </c>
      <c r="AE9" s="217"/>
      <c r="AF9" s="36"/>
      <c r="AG9" s="52">
        <v>4254</v>
      </c>
      <c r="AH9" s="36"/>
      <c r="AI9" s="36"/>
      <c r="AJ9" s="85">
        <f>X9-AB9-AC9</f>
        <v>0</v>
      </c>
    </row>
    <row r="10" spans="1:36" s="58" customFormat="1" x14ac:dyDescent="0.2">
      <c r="A10" s="35">
        <v>2</v>
      </c>
      <c r="B10" s="35" t="s">
        <v>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164" t="s">
        <v>297</v>
      </c>
      <c r="Q10" s="142">
        <v>289550</v>
      </c>
      <c r="R10" s="37"/>
      <c r="S10" s="51"/>
      <c r="T10" s="37"/>
      <c r="U10" s="37"/>
      <c r="V10" s="37"/>
      <c r="W10" s="37"/>
      <c r="X10" s="192">
        <v>2202</v>
      </c>
      <c r="Y10" s="37"/>
      <c r="Z10" s="37"/>
      <c r="AA10" s="37"/>
      <c r="AB10" s="51"/>
      <c r="AC10" s="219">
        <v>2202</v>
      </c>
      <c r="AD10" s="102" t="s">
        <v>472</v>
      </c>
      <c r="AE10" s="217"/>
      <c r="AF10" s="36"/>
      <c r="AG10" s="52"/>
      <c r="AH10" s="36"/>
      <c r="AI10" s="36"/>
      <c r="AJ10" s="85">
        <f t="shared" ref="AJ10:AJ73" si="0">X10-AB10-AC10</f>
        <v>0</v>
      </c>
    </row>
    <row r="11" spans="1:36" s="58" customFormat="1" x14ac:dyDescent="0.2">
      <c r="A11" s="35">
        <v>3</v>
      </c>
      <c r="B11" s="35" t="s">
        <v>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165" t="s">
        <v>298</v>
      </c>
      <c r="Q11" s="166">
        <v>304488</v>
      </c>
      <c r="R11" s="37"/>
      <c r="S11" s="51"/>
      <c r="T11" s="37"/>
      <c r="U11" s="37"/>
      <c r="V11" s="37"/>
      <c r="W11" s="37"/>
      <c r="X11" s="193">
        <v>1980</v>
      </c>
      <c r="Y11" s="37"/>
      <c r="Z11" s="37"/>
      <c r="AA11" s="37"/>
      <c r="AB11" s="51">
        <v>1980</v>
      </c>
      <c r="AC11" s="219">
        <v>0</v>
      </c>
      <c r="AD11" s="102" t="s">
        <v>471</v>
      </c>
      <c r="AE11" s="217"/>
      <c r="AF11" s="36"/>
      <c r="AG11" s="52">
        <v>1980</v>
      </c>
      <c r="AH11" s="36"/>
      <c r="AI11" s="36"/>
      <c r="AJ11" s="85">
        <f t="shared" si="0"/>
        <v>0</v>
      </c>
    </row>
    <row r="12" spans="1:36" s="58" customFormat="1" x14ac:dyDescent="0.2">
      <c r="A12" s="35">
        <v>4</v>
      </c>
      <c r="B12" s="35" t="s">
        <v>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163" t="s">
        <v>299</v>
      </c>
      <c r="Q12" s="167">
        <v>521659</v>
      </c>
      <c r="R12" s="37"/>
      <c r="S12" s="51"/>
      <c r="T12" s="37"/>
      <c r="U12" s="37"/>
      <c r="V12" s="37"/>
      <c r="W12" s="37"/>
      <c r="X12" s="194">
        <v>8449</v>
      </c>
      <c r="Y12" s="37"/>
      <c r="Z12" s="37"/>
      <c r="AA12" s="37"/>
      <c r="AB12" s="51">
        <v>8449</v>
      </c>
      <c r="AC12" s="219">
        <v>0</v>
      </c>
      <c r="AD12" s="102" t="s">
        <v>473</v>
      </c>
      <c r="AE12" s="217"/>
      <c r="AF12" s="36"/>
      <c r="AG12" s="52">
        <v>8449</v>
      </c>
      <c r="AH12" s="36"/>
      <c r="AI12" s="36"/>
      <c r="AJ12" s="85">
        <f t="shared" si="0"/>
        <v>0</v>
      </c>
    </row>
    <row r="13" spans="1:36" s="58" customFormat="1" x14ac:dyDescent="0.2">
      <c r="A13" s="35">
        <v>5</v>
      </c>
      <c r="B13" s="35" t="s">
        <v>4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100" t="s">
        <v>300</v>
      </c>
      <c r="Q13" s="168">
        <v>94710</v>
      </c>
      <c r="R13" s="37"/>
      <c r="S13" s="51"/>
      <c r="T13" s="37"/>
      <c r="U13" s="37"/>
      <c r="V13" s="37"/>
      <c r="W13" s="37"/>
      <c r="X13" s="195">
        <v>94710</v>
      </c>
      <c r="Y13" s="37"/>
      <c r="Z13" s="37"/>
      <c r="AA13" s="37"/>
      <c r="AB13" s="51">
        <v>94710</v>
      </c>
      <c r="AC13" s="219">
        <v>0</v>
      </c>
      <c r="AD13" s="102" t="s">
        <v>474</v>
      </c>
      <c r="AE13" s="217"/>
      <c r="AF13" s="36"/>
      <c r="AG13" s="52">
        <v>94710</v>
      </c>
      <c r="AH13" s="36"/>
      <c r="AI13" s="36"/>
      <c r="AJ13" s="85">
        <f t="shared" si="0"/>
        <v>0</v>
      </c>
    </row>
    <row r="14" spans="1:36" s="58" customFormat="1" x14ac:dyDescent="0.2">
      <c r="A14" s="35">
        <v>6</v>
      </c>
      <c r="B14" s="35" t="s">
        <v>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100" t="s">
        <v>301</v>
      </c>
      <c r="Q14" s="168">
        <v>161028</v>
      </c>
      <c r="R14" s="37"/>
      <c r="S14" s="51"/>
      <c r="T14" s="37"/>
      <c r="U14" s="37"/>
      <c r="V14" s="37"/>
      <c r="W14" s="37"/>
      <c r="X14" s="160">
        <v>161028</v>
      </c>
      <c r="Y14" s="37"/>
      <c r="Z14" s="37"/>
      <c r="AA14" s="37"/>
      <c r="AB14" s="51">
        <v>161028</v>
      </c>
      <c r="AC14" s="219">
        <v>0</v>
      </c>
      <c r="AD14" s="102" t="s">
        <v>474</v>
      </c>
      <c r="AE14" s="217"/>
      <c r="AF14" s="36"/>
      <c r="AG14" s="52">
        <v>161028</v>
      </c>
      <c r="AH14" s="36"/>
      <c r="AI14" s="36"/>
      <c r="AJ14" s="85">
        <f t="shared" si="0"/>
        <v>0</v>
      </c>
    </row>
    <row r="15" spans="1:36" s="58" customFormat="1" x14ac:dyDescent="0.2">
      <c r="A15" s="35">
        <v>7</v>
      </c>
      <c r="B15" s="35" t="s">
        <v>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100" t="s">
        <v>302</v>
      </c>
      <c r="Q15" s="168">
        <v>162568</v>
      </c>
      <c r="R15" s="37"/>
      <c r="S15" s="51"/>
      <c r="T15" s="37"/>
      <c r="U15" s="37"/>
      <c r="V15" s="37"/>
      <c r="W15" s="37"/>
      <c r="X15" s="194">
        <v>162568</v>
      </c>
      <c r="Y15" s="37"/>
      <c r="Z15" s="37"/>
      <c r="AA15" s="37"/>
      <c r="AB15" s="51">
        <v>162568</v>
      </c>
      <c r="AC15" s="219">
        <v>0</v>
      </c>
      <c r="AD15" s="102" t="s">
        <v>474</v>
      </c>
      <c r="AE15" s="217"/>
      <c r="AF15" s="36"/>
      <c r="AG15" s="52">
        <v>162568</v>
      </c>
      <c r="AH15" s="36"/>
      <c r="AI15" s="36"/>
      <c r="AJ15" s="85">
        <f t="shared" si="0"/>
        <v>0</v>
      </c>
    </row>
    <row r="16" spans="1:36" s="58" customFormat="1" x14ac:dyDescent="0.2">
      <c r="A16" s="35">
        <v>8</v>
      </c>
      <c r="B16" s="35" t="s">
        <v>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100" t="s">
        <v>303</v>
      </c>
      <c r="Q16" s="168">
        <v>162568</v>
      </c>
      <c r="R16" s="37"/>
      <c r="S16" s="51"/>
      <c r="T16" s="37"/>
      <c r="U16" s="37"/>
      <c r="V16" s="37"/>
      <c r="W16" s="37"/>
      <c r="X16" s="195">
        <v>162568</v>
      </c>
      <c r="Y16" s="37"/>
      <c r="Z16" s="37"/>
      <c r="AA16" s="37"/>
      <c r="AB16" s="51">
        <v>162568</v>
      </c>
      <c r="AC16" s="219">
        <v>0</v>
      </c>
      <c r="AD16" s="102" t="s">
        <v>474</v>
      </c>
      <c r="AE16" s="217"/>
      <c r="AF16" s="36"/>
      <c r="AG16" s="52">
        <v>162568</v>
      </c>
      <c r="AH16" s="36"/>
      <c r="AI16" s="36"/>
      <c r="AJ16" s="85">
        <f t="shared" si="0"/>
        <v>0</v>
      </c>
    </row>
    <row r="17" spans="1:36" s="58" customFormat="1" x14ac:dyDescent="0.2">
      <c r="A17" s="35">
        <v>9</v>
      </c>
      <c r="B17" s="35" t="s">
        <v>4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100" t="s">
        <v>304</v>
      </c>
      <c r="Q17" s="168">
        <v>162568</v>
      </c>
      <c r="R17" s="37"/>
      <c r="S17" s="51"/>
      <c r="T17" s="37"/>
      <c r="U17" s="37"/>
      <c r="V17" s="37"/>
      <c r="W17" s="37"/>
      <c r="X17" s="160">
        <v>162568</v>
      </c>
      <c r="Y17" s="37"/>
      <c r="Z17" s="37"/>
      <c r="AA17" s="37"/>
      <c r="AB17" s="51">
        <v>162568</v>
      </c>
      <c r="AC17" s="219">
        <v>0</v>
      </c>
      <c r="AD17" s="102" t="s">
        <v>474</v>
      </c>
      <c r="AE17" s="217"/>
      <c r="AF17" s="36"/>
      <c r="AG17" s="52">
        <v>162568</v>
      </c>
      <c r="AH17" s="36"/>
      <c r="AI17" s="36"/>
      <c r="AJ17" s="85">
        <f t="shared" si="0"/>
        <v>0</v>
      </c>
    </row>
    <row r="18" spans="1:36" s="58" customFormat="1" x14ac:dyDescent="0.2">
      <c r="A18" s="35">
        <v>10</v>
      </c>
      <c r="B18" s="35" t="s">
        <v>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100" t="s">
        <v>305</v>
      </c>
      <c r="Q18" s="99">
        <v>162568</v>
      </c>
      <c r="R18" s="37"/>
      <c r="S18" s="51"/>
      <c r="T18" s="37"/>
      <c r="U18" s="37"/>
      <c r="V18" s="37"/>
      <c r="W18" s="37"/>
      <c r="X18" s="196">
        <v>162568</v>
      </c>
      <c r="Y18" s="37"/>
      <c r="Z18" s="37"/>
      <c r="AA18" s="37"/>
      <c r="AB18" s="51">
        <v>162568</v>
      </c>
      <c r="AC18" s="219">
        <v>0</v>
      </c>
      <c r="AD18" s="102" t="s">
        <v>474</v>
      </c>
      <c r="AE18" s="217"/>
      <c r="AF18" s="36"/>
      <c r="AG18" s="52">
        <v>162568</v>
      </c>
      <c r="AH18" s="36"/>
      <c r="AI18" s="36"/>
      <c r="AJ18" s="85">
        <f t="shared" si="0"/>
        <v>0</v>
      </c>
    </row>
    <row r="19" spans="1:36" s="58" customFormat="1" x14ac:dyDescent="0.2">
      <c r="A19" s="35">
        <v>11</v>
      </c>
      <c r="B19" s="35" t="s">
        <v>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100" t="s">
        <v>306</v>
      </c>
      <c r="Q19" s="99">
        <v>174180</v>
      </c>
      <c r="R19" s="37"/>
      <c r="S19" s="51"/>
      <c r="T19" s="37"/>
      <c r="U19" s="37"/>
      <c r="V19" s="37"/>
      <c r="W19" s="37"/>
      <c r="X19" s="197">
        <v>174180</v>
      </c>
      <c r="Y19" s="37"/>
      <c r="Z19" s="37"/>
      <c r="AA19" s="37"/>
      <c r="AB19" s="51">
        <v>174180</v>
      </c>
      <c r="AC19" s="219">
        <v>0</v>
      </c>
      <c r="AD19" s="102" t="s">
        <v>474</v>
      </c>
      <c r="AE19" s="217"/>
      <c r="AF19" s="36"/>
      <c r="AG19" s="52">
        <v>174180</v>
      </c>
      <c r="AH19" s="36"/>
      <c r="AI19" s="36"/>
      <c r="AJ19" s="85">
        <f t="shared" si="0"/>
        <v>0</v>
      </c>
    </row>
    <row r="20" spans="1:36" s="58" customFormat="1" x14ac:dyDescent="0.2">
      <c r="A20" s="35">
        <v>12</v>
      </c>
      <c r="B20" s="35" t="s">
        <v>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100" t="s">
        <v>307</v>
      </c>
      <c r="Q20" s="99">
        <v>205440</v>
      </c>
      <c r="R20" s="37"/>
      <c r="S20" s="51"/>
      <c r="T20" s="37"/>
      <c r="U20" s="37"/>
      <c r="V20" s="37"/>
      <c r="W20" s="37"/>
      <c r="X20" s="194">
        <v>205440</v>
      </c>
      <c r="Y20" s="37"/>
      <c r="Z20" s="37"/>
      <c r="AA20" s="37"/>
      <c r="AB20" s="51">
        <v>205440</v>
      </c>
      <c r="AC20" s="219">
        <v>0</v>
      </c>
      <c r="AD20" s="102" t="s">
        <v>474</v>
      </c>
      <c r="AE20" s="217"/>
      <c r="AF20" s="36"/>
      <c r="AG20" s="52">
        <v>205440</v>
      </c>
      <c r="AH20" s="36"/>
      <c r="AI20" s="36"/>
      <c r="AJ20" s="85">
        <f t="shared" si="0"/>
        <v>0</v>
      </c>
    </row>
    <row r="21" spans="1:36" s="58" customFormat="1" x14ac:dyDescent="0.2">
      <c r="A21" s="35">
        <v>13</v>
      </c>
      <c r="B21" s="35" t="s">
        <v>4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100" t="s">
        <v>308</v>
      </c>
      <c r="Q21" s="99">
        <v>205440</v>
      </c>
      <c r="R21" s="37"/>
      <c r="S21" s="51"/>
      <c r="T21" s="37"/>
      <c r="U21" s="37"/>
      <c r="V21" s="37"/>
      <c r="W21" s="37"/>
      <c r="X21" s="195">
        <v>205440</v>
      </c>
      <c r="Y21" s="37"/>
      <c r="Z21" s="37"/>
      <c r="AA21" s="37"/>
      <c r="AB21" s="51">
        <v>205440</v>
      </c>
      <c r="AC21" s="219">
        <v>0</v>
      </c>
      <c r="AD21" s="102" t="s">
        <v>474</v>
      </c>
      <c r="AE21" s="217"/>
      <c r="AF21" s="36"/>
      <c r="AG21" s="52">
        <v>205440</v>
      </c>
      <c r="AH21" s="36"/>
      <c r="AI21" s="36"/>
      <c r="AJ21" s="85">
        <f t="shared" si="0"/>
        <v>0</v>
      </c>
    </row>
    <row r="22" spans="1:36" s="58" customFormat="1" x14ac:dyDescent="0.2">
      <c r="A22" s="35">
        <v>14</v>
      </c>
      <c r="B22" s="35" t="s">
        <v>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100" t="s">
        <v>309</v>
      </c>
      <c r="Q22" s="99">
        <v>256800</v>
      </c>
      <c r="R22" s="37"/>
      <c r="S22" s="51"/>
      <c r="T22" s="37"/>
      <c r="U22" s="37"/>
      <c r="V22" s="37"/>
      <c r="W22" s="37"/>
      <c r="X22" s="194">
        <v>256800</v>
      </c>
      <c r="Y22" s="37"/>
      <c r="Z22" s="37"/>
      <c r="AA22" s="37"/>
      <c r="AB22" s="51">
        <v>256800</v>
      </c>
      <c r="AC22" s="219">
        <v>0</v>
      </c>
      <c r="AD22" s="102" t="s">
        <v>474</v>
      </c>
      <c r="AE22" s="217"/>
      <c r="AF22" s="36"/>
      <c r="AG22" s="52">
        <v>256800</v>
      </c>
      <c r="AH22" s="36"/>
      <c r="AI22" s="36"/>
      <c r="AJ22" s="85">
        <f t="shared" si="0"/>
        <v>0</v>
      </c>
    </row>
    <row r="23" spans="1:36" s="58" customFormat="1" x14ac:dyDescent="0.2">
      <c r="A23" s="35">
        <v>15</v>
      </c>
      <c r="B23" s="35" t="s">
        <v>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100" t="s">
        <v>310</v>
      </c>
      <c r="Q23" s="168">
        <v>443210</v>
      </c>
      <c r="R23" s="37"/>
      <c r="S23" s="51"/>
      <c r="T23" s="37"/>
      <c r="U23" s="37"/>
      <c r="V23" s="37"/>
      <c r="W23" s="37"/>
      <c r="X23" s="194">
        <v>443210</v>
      </c>
      <c r="Y23" s="37"/>
      <c r="Z23" s="37"/>
      <c r="AA23" s="37"/>
      <c r="AB23" s="51">
        <v>443210</v>
      </c>
      <c r="AC23" s="219">
        <v>0</v>
      </c>
      <c r="AD23" s="102" t="s">
        <v>474</v>
      </c>
      <c r="AE23" s="217"/>
      <c r="AF23" s="36"/>
      <c r="AG23" s="52">
        <v>443210</v>
      </c>
      <c r="AH23" s="36"/>
      <c r="AI23" s="36"/>
      <c r="AJ23" s="85">
        <f t="shared" si="0"/>
        <v>0</v>
      </c>
    </row>
    <row r="24" spans="1:36" s="58" customFormat="1" x14ac:dyDescent="0.2">
      <c r="A24" s="35">
        <v>16</v>
      </c>
      <c r="B24" s="35" t="s">
        <v>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100" t="s">
        <v>311</v>
      </c>
      <c r="Q24" s="168">
        <v>659490</v>
      </c>
      <c r="R24" s="37"/>
      <c r="S24" s="51"/>
      <c r="T24" s="37"/>
      <c r="U24" s="37"/>
      <c r="V24" s="37"/>
      <c r="W24" s="37"/>
      <c r="X24" s="160">
        <v>659490</v>
      </c>
      <c r="Y24" s="37"/>
      <c r="Z24" s="37"/>
      <c r="AA24" s="37"/>
      <c r="AB24" s="51">
        <v>630210</v>
      </c>
      <c r="AC24" s="219">
        <v>29280</v>
      </c>
      <c r="AD24" s="102" t="s">
        <v>474</v>
      </c>
      <c r="AE24" s="217"/>
      <c r="AF24" s="36"/>
      <c r="AG24" s="52">
        <v>630210</v>
      </c>
      <c r="AH24" s="36"/>
      <c r="AI24" s="36"/>
      <c r="AJ24" s="85">
        <f t="shared" si="0"/>
        <v>0</v>
      </c>
    </row>
    <row r="25" spans="1:36" s="58" customFormat="1" x14ac:dyDescent="0.2">
      <c r="A25" s="35">
        <v>17</v>
      </c>
      <c r="B25" s="35" t="s">
        <v>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100" t="s">
        <v>312</v>
      </c>
      <c r="Q25" s="99">
        <v>659490</v>
      </c>
      <c r="R25" s="37"/>
      <c r="S25" s="51"/>
      <c r="T25" s="37"/>
      <c r="U25" s="37"/>
      <c r="V25" s="37"/>
      <c r="W25" s="37"/>
      <c r="X25" s="196">
        <v>659490</v>
      </c>
      <c r="Y25" s="37"/>
      <c r="Z25" s="37"/>
      <c r="AA25" s="37"/>
      <c r="AB25" s="51">
        <v>630210</v>
      </c>
      <c r="AC25" s="219">
        <v>29280</v>
      </c>
      <c r="AD25" s="102" t="s">
        <v>474</v>
      </c>
      <c r="AE25" s="217"/>
      <c r="AF25" s="36"/>
      <c r="AG25" s="52">
        <v>630210</v>
      </c>
      <c r="AH25" s="36"/>
      <c r="AI25" s="36"/>
      <c r="AJ25" s="85">
        <f t="shared" si="0"/>
        <v>0</v>
      </c>
    </row>
    <row r="26" spans="1:36" s="58" customFormat="1" x14ac:dyDescent="0.2">
      <c r="A26" s="35">
        <v>18</v>
      </c>
      <c r="B26" s="35" t="s">
        <v>4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100" t="s">
        <v>313</v>
      </c>
      <c r="Q26" s="99">
        <v>659490</v>
      </c>
      <c r="R26" s="37"/>
      <c r="S26" s="51"/>
      <c r="T26" s="37"/>
      <c r="U26" s="37"/>
      <c r="V26" s="37"/>
      <c r="W26" s="37"/>
      <c r="X26" s="198">
        <v>659490</v>
      </c>
      <c r="Y26" s="37"/>
      <c r="Z26" s="37"/>
      <c r="AA26" s="37"/>
      <c r="AB26" s="51">
        <v>630210</v>
      </c>
      <c r="AC26" s="219">
        <v>29280</v>
      </c>
      <c r="AD26" s="102" t="s">
        <v>474</v>
      </c>
      <c r="AE26" s="217"/>
      <c r="AF26" s="36"/>
      <c r="AG26" s="52">
        <v>630210</v>
      </c>
      <c r="AH26" s="36"/>
      <c r="AI26" s="36"/>
      <c r="AJ26" s="85">
        <f t="shared" si="0"/>
        <v>0</v>
      </c>
    </row>
    <row r="27" spans="1:36" s="58" customFormat="1" x14ac:dyDescent="0.2">
      <c r="A27" s="35">
        <v>19</v>
      </c>
      <c r="B27" s="35" t="s">
        <v>4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100" t="s">
        <v>314</v>
      </c>
      <c r="Q27" s="99">
        <v>869208</v>
      </c>
      <c r="R27" s="37"/>
      <c r="S27" s="51"/>
      <c r="T27" s="37"/>
      <c r="U27" s="37"/>
      <c r="V27" s="37"/>
      <c r="W27" s="37"/>
      <c r="X27" s="194">
        <v>869208</v>
      </c>
      <c r="Y27" s="37"/>
      <c r="Z27" s="37"/>
      <c r="AA27" s="37"/>
      <c r="AB27" s="51">
        <v>869208</v>
      </c>
      <c r="AC27" s="219">
        <v>0</v>
      </c>
      <c r="AD27" s="102" t="s">
        <v>474</v>
      </c>
      <c r="AE27" s="217"/>
      <c r="AF27" s="36"/>
      <c r="AG27" s="52">
        <v>869208</v>
      </c>
      <c r="AH27" s="36"/>
      <c r="AI27" s="36"/>
      <c r="AJ27" s="85">
        <f t="shared" si="0"/>
        <v>0</v>
      </c>
    </row>
    <row r="28" spans="1:36" s="58" customFormat="1" x14ac:dyDescent="0.2">
      <c r="A28" s="35">
        <v>20</v>
      </c>
      <c r="B28" s="35" t="s">
        <v>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100" t="s">
        <v>315</v>
      </c>
      <c r="Q28" s="99">
        <v>2211584</v>
      </c>
      <c r="R28" s="37"/>
      <c r="S28" s="51"/>
      <c r="T28" s="37"/>
      <c r="U28" s="37"/>
      <c r="V28" s="37"/>
      <c r="W28" s="37"/>
      <c r="X28" s="160">
        <v>2211584</v>
      </c>
      <c r="Y28" s="37"/>
      <c r="Z28" s="37"/>
      <c r="AA28" s="37"/>
      <c r="AB28" s="51">
        <v>2211584</v>
      </c>
      <c r="AC28" s="219">
        <v>0</v>
      </c>
      <c r="AD28" s="102" t="s">
        <v>474</v>
      </c>
      <c r="AE28" s="217"/>
      <c r="AF28" s="36"/>
      <c r="AG28" s="52">
        <v>2211584</v>
      </c>
      <c r="AH28" s="36"/>
      <c r="AI28" s="36"/>
      <c r="AJ28" s="85">
        <f t="shared" si="0"/>
        <v>0</v>
      </c>
    </row>
    <row r="29" spans="1:36" s="58" customFormat="1" x14ac:dyDescent="0.2">
      <c r="A29" s="35">
        <v>21</v>
      </c>
      <c r="B29" s="35" t="s">
        <v>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98" t="s">
        <v>316</v>
      </c>
      <c r="Q29" s="99">
        <v>2434412</v>
      </c>
      <c r="R29" s="37"/>
      <c r="S29" s="51"/>
      <c r="T29" s="37"/>
      <c r="U29" s="37"/>
      <c r="V29" s="37"/>
      <c r="W29" s="37"/>
      <c r="X29" s="196">
        <v>2434412</v>
      </c>
      <c r="Y29" s="37"/>
      <c r="Z29" s="37"/>
      <c r="AA29" s="37"/>
      <c r="AB29" s="51">
        <v>2122305</v>
      </c>
      <c r="AC29" s="219">
        <v>312107</v>
      </c>
      <c r="AD29" s="102" t="s">
        <v>474</v>
      </c>
      <c r="AE29" s="217"/>
      <c r="AF29" s="36"/>
      <c r="AG29" s="52">
        <v>2122305</v>
      </c>
      <c r="AH29" s="36"/>
      <c r="AI29" s="36"/>
      <c r="AJ29" s="85">
        <f t="shared" si="0"/>
        <v>0</v>
      </c>
    </row>
    <row r="30" spans="1:36" s="58" customFormat="1" x14ac:dyDescent="0.2">
      <c r="A30" s="35">
        <v>22</v>
      </c>
      <c r="B30" s="35" t="s">
        <v>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98" t="s">
        <v>317</v>
      </c>
      <c r="Q30" s="99">
        <v>3716217</v>
      </c>
      <c r="R30" s="37"/>
      <c r="S30" s="51"/>
      <c r="T30" s="37"/>
      <c r="U30" s="37"/>
      <c r="V30" s="37"/>
      <c r="W30" s="37"/>
      <c r="X30" s="194">
        <v>3716217</v>
      </c>
      <c r="Y30" s="37"/>
      <c r="Z30" s="37"/>
      <c r="AA30" s="37"/>
      <c r="AB30" s="51">
        <v>3660597</v>
      </c>
      <c r="AC30" s="219">
        <v>55620</v>
      </c>
      <c r="AD30" s="102" t="s">
        <v>474</v>
      </c>
      <c r="AE30" s="217"/>
      <c r="AF30" s="36"/>
      <c r="AG30" s="52">
        <v>3660597</v>
      </c>
      <c r="AH30" s="36"/>
      <c r="AI30" s="36"/>
      <c r="AJ30" s="85">
        <f t="shared" si="0"/>
        <v>0</v>
      </c>
    </row>
    <row r="31" spans="1:36" s="58" customFormat="1" x14ac:dyDescent="0.2">
      <c r="A31" s="35">
        <v>23</v>
      </c>
      <c r="B31" s="35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169" t="s">
        <v>318</v>
      </c>
      <c r="Q31" s="170">
        <v>148230</v>
      </c>
      <c r="R31" s="37"/>
      <c r="S31" s="51"/>
      <c r="T31" s="37"/>
      <c r="U31" s="37"/>
      <c r="V31" s="37"/>
      <c r="W31" s="37"/>
      <c r="X31" s="199">
        <v>15030</v>
      </c>
      <c r="Y31" s="37"/>
      <c r="Z31" s="37"/>
      <c r="AA31" s="37"/>
      <c r="AB31" s="51">
        <v>8190</v>
      </c>
      <c r="AC31" s="219">
        <v>6840</v>
      </c>
      <c r="AD31" s="102" t="s">
        <v>475</v>
      </c>
      <c r="AE31" s="217"/>
      <c r="AF31" s="36"/>
      <c r="AG31" s="52">
        <v>8190</v>
      </c>
      <c r="AH31" s="36"/>
      <c r="AI31" s="36"/>
      <c r="AJ31" s="85">
        <f t="shared" si="0"/>
        <v>0</v>
      </c>
    </row>
    <row r="32" spans="1:36" s="58" customFormat="1" x14ac:dyDescent="0.2">
      <c r="A32" s="35">
        <v>24</v>
      </c>
      <c r="B32" s="35" t="s">
        <v>4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171" t="s">
        <v>319</v>
      </c>
      <c r="Q32" s="172">
        <v>4768523</v>
      </c>
      <c r="R32" s="37"/>
      <c r="S32" s="51"/>
      <c r="T32" s="37"/>
      <c r="U32" s="37"/>
      <c r="V32" s="37"/>
      <c r="W32" s="37"/>
      <c r="X32" s="200">
        <v>4549392</v>
      </c>
      <c r="Y32" s="37"/>
      <c r="Z32" s="37"/>
      <c r="AA32" s="37"/>
      <c r="AB32" s="51">
        <v>3833352</v>
      </c>
      <c r="AC32" s="219">
        <v>716040</v>
      </c>
      <c r="AD32" s="218" t="s">
        <v>476</v>
      </c>
      <c r="AE32" s="217"/>
      <c r="AF32" s="36"/>
      <c r="AG32" s="52">
        <v>3833352</v>
      </c>
      <c r="AH32" s="36"/>
      <c r="AI32" s="36"/>
      <c r="AJ32" s="85">
        <f t="shared" si="0"/>
        <v>0</v>
      </c>
    </row>
    <row r="33" spans="1:36" s="58" customFormat="1" x14ac:dyDescent="0.2">
      <c r="A33" s="35">
        <v>25</v>
      </c>
      <c r="B33" s="35" t="s">
        <v>4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173" t="s">
        <v>320</v>
      </c>
      <c r="Q33" s="97">
        <v>63400</v>
      </c>
      <c r="R33" s="37"/>
      <c r="S33" s="51"/>
      <c r="T33" s="37"/>
      <c r="U33" s="37"/>
      <c r="V33" s="37"/>
      <c r="W33" s="37"/>
      <c r="X33" s="201">
        <v>63400</v>
      </c>
      <c r="Y33" s="37"/>
      <c r="Z33" s="37"/>
      <c r="AA33" s="37"/>
      <c r="AB33" s="51">
        <v>63400</v>
      </c>
      <c r="AC33" s="219">
        <v>0</v>
      </c>
      <c r="AD33" s="102" t="s">
        <v>477</v>
      </c>
      <c r="AE33" s="217"/>
      <c r="AF33" s="36"/>
      <c r="AG33" s="52">
        <v>63400</v>
      </c>
      <c r="AH33" s="36"/>
      <c r="AI33" s="36"/>
      <c r="AJ33" s="85">
        <f t="shared" si="0"/>
        <v>0</v>
      </c>
    </row>
    <row r="34" spans="1:36" s="58" customFormat="1" x14ac:dyDescent="0.2">
      <c r="A34" s="35">
        <v>26</v>
      </c>
      <c r="B34" s="35" t="s">
        <v>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100" t="s">
        <v>321</v>
      </c>
      <c r="Q34" s="99">
        <v>26640</v>
      </c>
      <c r="R34" s="37"/>
      <c r="S34" s="51"/>
      <c r="T34" s="37"/>
      <c r="U34" s="37"/>
      <c r="V34" s="37"/>
      <c r="W34" s="37"/>
      <c r="X34" s="202">
        <v>26640</v>
      </c>
      <c r="Y34" s="37"/>
      <c r="Z34" s="37"/>
      <c r="AA34" s="37"/>
      <c r="AB34" s="51">
        <v>0</v>
      </c>
      <c r="AC34" s="219">
        <v>26640</v>
      </c>
      <c r="AD34" s="102" t="s">
        <v>478</v>
      </c>
      <c r="AE34" s="217"/>
      <c r="AF34" s="36"/>
      <c r="AG34" s="52">
        <v>0</v>
      </c>
      <c r="AH34" s="36"/>
      <c r="AI34" s="36"/>
      <c r="AJ34" s="85">
        <f t="shared" si="0"/>
        <v>0</v>
      </c>
    </row>
    <row r="35" spans="1:36" s="58" customFormat="1" x14ac:dyDescent="0.2">
      <c r="A35" s="35">
        <v>27</v>
      </c>
      <c r="B35" s="35" t="s">
        <v>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100" t="s">
        <v>322</v>
      </c>
      <c r="Q35" s="168">
        <v>368694</v>
      </c>
      <c r="R35" s="37"/>
      <c r="S35" s="51"/>
      <c r="T35" s="37"/>
      <c r="U35" s="37"/>
      <c r="V35" s="37"/>
      <c r="W35" s="37"/>
      <c r="X35" s="203">
        <v>368694</v>
      </c>
      <c r="Y35" s="37"/>
      <c r="Z35" s="37"/>
      <c r="AA35" s="37"/>
      <c r="AB35" s="51">
        <v>272694</v>
      </c>
      <c r="AC35" s="219">
        <v>96000</v>
      </c>
      <c r="AD35" s="102" t="s">
        <v>478</v>
      </c>
      <c r="AE35" s="217"/>
      <c r="AF35" s="36"/>
      <c r="AG35" s="52">
        <v>272694</v>
      </c>
      <c r="AH35" s="36"/>
      <c r="AI35" s="36"/>
      <c r="AJ35" s="85">
        <f t="shared" si="0"/>
        <v>0</v>
      </c>
    </row>
    <row r="36" spans="1:36" s="58" customFormat="1" x14ac:dyDescent="0.2">
      <c r="A36" s="35">
        <v>28</v>
      </c>
      <c r="B36" s="35" t="s">
        <v>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98" t="s">
        <v>323</v>
      </c>
      <c r="Q36" s="99">
        <v>5749212</v>
      </c>
      <c r="R36" s="37"/>
      <c r="S36" s="51"/>
      <c r="T36" s="37"/>
      <c r="U36" s="37"/>
      <c r="V36" s="37"/>
      <c r="W36" s="37"/>
      <c r="X36" s="193">
        <v>5749212</v>
      </c>
      <c r="Y36" s="37"/>
      <c r="Z36" s="37"/>
      <c r="AA36" s="37"/>
      <c r="AB36" s="51">
        <v>5749212</v>
      </c>
      <c r="AC36" s="219">
        <v>0</v>
      </c>
      <c r="AD36" s="102" t="s">
        <v>479</v>
      </c>
      <c r="AE36" s="217"/>
      <c r="AF36" s="36"/>
      <c r="AG36" s="52">
        <v>5749212</v>
      </c>
      <c r="AH36" s="36"/>
      <c r="AI36" s="36"/>
      <c r="AJ36" s="85">
        <f t="shared" si="0"/>
        <v>0</v>
      </c>
    </row>
    <row r="37" spans="1:36" s="58" customFormat="1" x14ac:dyDescent="0.2">
      <c r="A37" s="35">
        <v>29</v>
      </c>
      <c r="B37" s="35" t="s">
        <v>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100" t="s">
        <v>324</v>
      </c>
      <c r="Q37" s="99">
        <v>376544</v>
      </c>
      <c r="R37" s="37"/>
      <c r="S37" s="51"/>
      <c r="T37" s="37"/>
      <c r="U37" s="37"/>
      <c r="V37" s="37"/>
      <c r="W37" s="37"/>
      <c r="X37" s="204">
        <v>376544</v>
      </c>
      <c r="Y37" s="37"/>
      <c r="Z37" s="37"/>
      <c r="AA37" s="37"/>
      <c r="AB37" s="51">
        <v>376544</v>
      </c>
      <c r="AC37" s="219">
        <v>0</v>
      </c>
      <c r="AD37" s="102" t="s">
        <v>480</v>
      </c>
      <c r="AE37" s="217"/>
      <c r="AF37" s="36"/>
      <c r="AG37" s="52">
        <v>376544</v>
      </c>
      <c r="AH37" s="36"/>
      <c r="AI37" s="36"/>
      <c r="AJ37" s="85">
        <f t="shared" si="0"/>
        <v>0</v>
      </c>
    </row>
    <row r="38" spans="1:36" s="58" customFormat="1" x14ac:dyDescent="0.2">
      <c r="A38" s="35">
        <v>30</v>
      </c>
      <c r="B38" s="35" t="s">
        <v>4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96" t="s">
        <v>325</v>
      </c>
      <c r="Q38" s="97">
        <v>372960</v>
      </c>
      <c r="R38" s="37"/>
      <c r="S38" s="51"/>
      <c r="T38" s="37"/>
      <c r="U38" s="37"/>
      <c r="V38" s="37"/>
      <c r="W38" s="37"/>
      <c r="X38" s="188">
        <v>5751</v>
      </c>
      <c r="Y38" s="37"/>
      <c r="Z38" s="37"/>
      <c r="AA38" s="37"/>
      <c r="AB38" s="51">
        <v>0</v>
      </c>
      <c r="AC38" s="219">
        <v>5751</v>
      </c>
      <c r="AD38" s="102" t="s">
        <v>481</v>
      </c>
      <c r="AE38" s="217"/>
      <c r="AF38" s="36"/>
      <c r="AG38" s="52">
        <v>0</v>
      </c>
      <c r="AH38" s="36"/>
      <c r="AI38" s="36"/>
      <c r="AJ38" s="85">
        <f t="shared" si="0"/>
        <v>0</v>
      </c>
    </row>
    <row r="39" spans="1:36" s="58" customFormat="1" x14ac:dyDescent="0.2">
      <c r="A39" s="35">
        <v>31</v>
      </c>
      <c r="B39" s="35" t="s">
        <v>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96" t="s">
        <v>326</v>
      </c>
      <c r="Q39" s="97">
        <v>656166</v>
      </c>
      <c r="R39" s="37"/>
      <c r="S39" s="51"/>
      <c r="T39" s="37"/>
      <c r="U39" s="37"/>
      <c r="V39" s="37"/>
      <c r="W39" s="37"/>
      <c r="X39" s="205">
        <v>656166</v>
      </c>
      <c r="Y39" s="37"/>
      <c r="Z39" s="37"/>
      <c r="AA39" s="37"/>
      <c r="AB39" s="51">
        <v>0</v>
      </c>
      <c r="AC39" s="219">
        <v>656166</v>
      </c>
      <c r="AD39" s="102" t="s">
        <v>481</v>
      </c>
      <c r="AE39" s="217"/>
      <c r="AF39" s="36"/>
      <c r="AG39" s="52">
        <v>0</v>
      </c>
      <c r="AH39" s="36"/>
      <c r="AI39" s="36"/>
      <c r="AJ39" s="85">
        <f t="shared" si="0"/>
        <v>0</v>
      </c>
    </row>
    <row r="40" spans="1:36" s="58" customFormat="1" x14ac:dyDescent="0.2">
      <c r="A40" s="35">
        <v>32</v>
      </c>
      <c r="B40" s="35" t="s">
        <v>4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96" t="s">
        <v>327</v>
      </c>
      <c r="Q40" s="97">
        <v>975132</v>
      </c>
      <c r="R40" s="37"/>
      <c r="S40" s="51"/>
      <c r="T40" s="37"/>
      <c r="U40" s="37"/>
      <c r="V40" s="37"/>
      <c r="W40" s="37"/>
      <c r="X40" s="205">
        <v>975132</v>
      </c>
      <c r="Y40" s="37"/>
      <c r="Z40" s="37"/>
      <c r="AA40" s="37"/>
      <c r="AB40" s="51">
        <v>950074</v>
      </c>
      <c r="AC40" s="219">
        <v>25058</v>
      </c>
      <c r="AD40" s="102" t="s">
        <v>481</v>
      </c>
      <c r="AE40" s="217"/>
      <c r="AF40" s="36"/>
      <c r="AG40" s="52">
        <v>950074</v>
      </c>
      <c r="AH40" s="36"/>
      <c r="AI40" s="36"/>
      <c r="AJ40" s="85">
        <f t="shared" si="0"/>
        <v>0</v>
      </c>
    </row>
    <row r="41" spans="1:36" s="58" customFormat="1" x14ac:dyDescent="0.2">
      <c r="A41" s="35">
        <v>33</v>
      </c>
      <c r="B41" s="35" t="s">
        <v>4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96" t="s">
        <v>328</v>
      </c>
      <c r="Q41" s="97">
        <v>2705205</v>
      </c>
      <c r="R41" s="37"/>
      <c r="S41" s="51"/>
      <c r="T41" s="37"/>
      <c r="U41" s="37"/>
      <c r="V41" s="37"/>
      <c r="W41" s="37"/>
      <c r="X41" s="194">
        <v>2705205</v>
      </c>
      <c r="Y41" s="37"/>
      <c r="Z41" s="37"/>
      <c r="AA41" s="37"/>
      <c r="AB41" s="51">
        <v>0</v>
      </c>
      <c r="AC41" s="219">
        <v>2705205</v>
      </c>
      <c r="AD41" s="102" t="s">
        <v>481</v>
      </c>
      <c r="AE41" s="217"/>
      <c r="AF41" s="36"/>
      <c r="AG41" s="52">
        <v>0</v>
      </c>
      <c r="AH41" s="36"/>
      <c r="AI41" s="36"/>
      <c r="AJ41" s="85">
        <f t="shared" si="0"/>
        <v>0</v>
      </c>
    </row>
    <row r="42" spans="1:36" s="58" customFormat="1" x14ac:dyDescent="0.2">
      <c r="A42" s="35">
        <v>34</v>
      </c>
      <c r="B42" s="35" t="s">
        <v>4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96" t="s">
        <v>329</v>
      </c>
      <c r="Q42" s="97">
        <v>3894220</v>
      </c>
      <c r="R42" s="37"/>
      <c r="S42" s="51"/>
      <c r="T42" s="37"/>
      <c r="U42" s="37"/>
      <c r="V42" s="37"/>
      <c r="W42" s="37"/>
      <c r="X42" s="206">
        <v>3894220</v>
      </c>
      <c r="Y42" s="37"/>
      <c r="Z42" s="37"/>
      <c r="AA42" s="37"/>
      <c r="AB42" s="51">
        <v>3894220</v>
      </c>
      <c r="AC42" s="219">
        <v>0</v>
      </c>
      <c r="AD42" s="102" t="s">
        <v>481</v>
      </c>
      <c r="AE42" s="217"/>
      <c r="AF42" s="36"/>
      <c r="AG42" s="52">
        <v>3894220</v>
      </c>
      <c r="AH42" s="36"/>
      <c r="AI42" s="36"/>
      <c r="AJ42" s="85">
        <f t="shared" si="0"/>
        <v>0</v>
      </c>
    </row>
    <row r="43" spans="1:36" s="58" customFormat="1" x14ac:dyDescent="0.2">
      <c r="A43" s="35">
        <v>35</v>
      </c>
      <c r="B43" s="35" t="s">
        <v>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96" t="s">
        <v>330</v>
      </c>
      <c r="Q43" s="143">
        <v>32732</v>
      </c>
      <c r="R43" s="37"/>
      <c r="S43" s="51"/>
      <c r="T43" s="37"/>
      <c r="U43" s="37"/>
      <c r="V43" s="37"/>
      <c r="W43" s="37"/>
      <c r="X43" s="143">
        <v>7516</v>
      </c>
      <c r="Y43" s="37"/>
      <c r="Z43" s="37"/>
      <c r="AA43" s="37"/>
      <c r="AB43" s="51">
        <v>7516</v>
      </c>
      <c r="AC43" s="219">
        <v>0</v>
      </c>
      <c r="AD43" s="102" t="s">
        <v>482</v>
      </c>
      <c r="AE43" s="217"/>
      <c r="AF43" s="36"/>
      <c r="AG43" s="52">
        <v>7516</v>
      </c>
      <c r="AH43" s="36"/>
      <c r="AI43" s="36"/>
      <c r="AJ43" s="85">
        <f t="shared" si="0"/>
        <v>0</v>
      </c>
    </row>
    <row r="44" spans="1:36" s="58" customFormat="1" x14ac:dyDescent="0.2">
      <c r="A44" s="35">
        <v>36</v>
      </c>
      <c r="B44" s="35" t="s">
        <v>4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96" t="s">
        <v>331</v>
      </c>
      <c r="Q44" s="143">
        <v>37594</v>
      </c>
      <c r="R44" s="37"/>
      <c r="S44" s="51"/>
      <c r="T44" s="37"/>
      <c r="U44" s="37"/>
      <c r="V44" s="37"/>
      <c r="W44" s="37"/>
      <c r="X44" s="207">
        <v>11803</v>
      </c>
      <c r="Y44" s="37"/>
      <c r="Z44" s="37"/>
      <c r="AA44" s="37"/>
      <c r="AB44" s="51">
        <v>5963</v>
      </c>
      <c r="AC44" s="219">
        <v>5840</v>
      </c>
      <c r="AD44" s="102" t="s">
        <v>482</v>
      </c>
      <c r="AE44" s="217"/>
      <c r="AF44" s="36"/>
      <c r="AG44" s="52">
        <v>5963</v>
      </c>
      <c r="AH44" s="36"/>
      <c r="AI44" s="36"/>
      <c r="AJ44" s="85">
        <f t="shared" si="0"/>
        <v>0</v>
      </c>
    </row>
    <row r="45" spans="1:36" s="58" customFormat="1" x14ac:dyDescent="0.2">
      <c r="A45" s="35">
        <v>37</v>
      </c>
      <c r="B45" s="35" t="s">
        <v>4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96" t="s">
        <v>332</v>
      </c>
      <c r="Q45" s="143">
        <v>75188</v>
      </c>
      <c r="R45" s="37"/>
      <c r="S45" s="51"/>
      <c r="T45" s="37"/>
      <c r="U45" s="37"/>
      <c r="V45" s="37"/>
      <c r="W45" s="37"/>
      <c r="X45" s="179">
        <v>13689</v>
      </c>
      <c r="Y45" s="37"/>
      <c r="Z45" s="37"/>
      <c r="AA45" s="37"/>
      <c r="AB45" s="51">
        <v>2009</v>
      </c>
      <c r="AC45" s="219">
        <v>11680</v>
      </c>
      <c r="AD45" s="102" t="s">
        <v>482</v>
      </c>
      <c r="AE45" s="217"/>
      <c r="AF45" s="36"/>
      <c r="AG45" s="52">
        <v>2009</v>
      </c>
      <c r="AH45" s="36"/>
      <c r="AI45" s="36"/>
      <c r="AJ45" s="85">
        <f t="shared" si="0"/>
        <v>0</v>
      </c>
    </row>
    <row r="46" spans="1:36" s="58" customFormat="1" x14ac:dyDescent="0.2">
      <c r="A46" s="35">
        <v>38</v>
      </c>
      <c r="B46" s="35" t="s">
        <v>4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96" t="s">
        <v>333</v>
      </c>
      <c r="Q46" s="143">
        <v>92028</v>
      </c>
      <c r="R46" s="37"/>
      <c r="S46" s="51"/>
      <c r="T46" s="37"/>
      <c r="U46" s="37"/>
      <c r="V46" s="37"/>
      <c r="W46" s="37"/>
      <c r="X46" s="179">
        <v>7516</v>
      </c>
      <c r="Y46" s="37"/>
      <c r="Z46" s="37"/>
      <c r="AA46" s="37"/>
      <c r="AB46" s="51">
        <v>1504</v>
      </c>
      <c r="AC46" s="219">
        <v>6012</v>
      </c>
      <c r="AD46" s="102" t="s">
        <v>482</v>
      </c>
      <c r="AE46" s="217"/>
      <c r="AF46" s="36"/>
      <c r="AG46" s="52">
        <v>1504</v>
      </c>
      <c r="AH46" s="36"/>
      <c r="AI46" s="36"/>
      <c r="AJ46" s="85">
        <f t="shared" si="0"/>
        <v>0</v>
      </c>
    </row>
    <row r="47" spans="1:36" s="58" customFormat="1" x14ac:dyDescent="0.2">
      <c r="A47" s="35">
        <v>39</v>
      </c>
      <c r="B47" s="35" t="s">
        <v>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152" t="s">
        <v>334</v>
      </c>
      <c r="Q47" s="143">
        <v>93300</v>
      </c>
      <c r="R47" s="37"/>
      <c r="S47" s="51"/>
      <c r="T47" s="37"/>
      <c r="U47" s="37"/>
      <c r="V47" s="37"/>
      <c r="W47" s="37"/>
      <c r="X47" s="179">
        <v>93300</v>
      </c>
      <c r="Y47" s="37"/>
      <c r="Z47" s="37"/>
      <c r="AA47" s="37"/>
      <c r="AB47" s="51">
        <v>0</v>
      </c>
      <c r="AC47" s="219">
        <v>93300</v>
      </c>
      <c r="AD47" s="102" t="s">
        <v>482</v>
      </c>
      <c r="AE47" s="217"/>
      <c r="AF47" s="36"/>
      <c r="AG47" s="52">
        <v>0</v>
      </c>
      <c r="AH47" s="36"/>
      <c r="AI47" s="36"/>
      <c r="AJ47" s="85">
        <f t="shared" si="0"/>
        <v>0</v>
      </c>
    </row>
    <row r="48" spans="1:36" s="58" customFormat="1" x14ac:dyDescent="0.2">
      <c r="A48" s="35">
        <v>40</v>
      </c>
      <c r="B48" s="35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174" t="s">
        <v>335</v>
      </c>
      <c r="Q48" s="143">
        <v>98196</v>
      </c>
      <c r="R48" s="37"/>
      <c r="S48" s="51"/>
      <c r="T48" s="37"/>
      <c r="U48" s="37"/>
      <c r="V48" s="37"/>
      <c r="W48" s="37"/>
      <c r="X48" s="179">
        <v>98196</v>
      </c>
      <c r="Y48" s="37"/>
      <c r="Z48" s="37"/>
      <c r="AA48" s="37"/>
      <c r="AB48" s="51">
        <v>0</v>
      </c>
      <c r="AC48" s="219">
        <v>98196</v>
      </c>
      <c r="AD48" s="102" t="s">
        <v>482</v>
      </c>
      <c r="AE48" s="217"/>
      <c r="AF48" s="36"/>
      <c r="AG48" s="52">
        <v>0</v>
      </c>
      <c r="AH48" s="36"/>
      <c r="AI48" s="36"/>
      <c r="AJ48" s="85">
        <f t="shared" si="0"/>
        <v>0</v>
      </c>
    </row>
    <row r="49" spans="1:36" s="58" customFormat="1" x14ac:dyDescent="0.2">
      <c r="A49" s="35">
        <v>42</v>
      </c>
      <c r="B49" s="35" t="s">
        <v>4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96" t="s">
        <v>336</v>
      </c>
      <c r="Q49" s="143">
        <v>99966</v>
      </c>
      <c r="R49" s="37"/>
      <c r="S49" s="51"/>
      <c r="T49" s="37"/>
      <c r="U49" s="37"/>
      <c r="V49" s="37"/>
      <c r="W49" s="37"/>
      <c r="X49" s="179">
        <v>27687</v>
      </c>
      <c r="Y49" s="37"/>
      <c r="Z49" s="37"/>
      <c r="AA49" s="37"/>
      <c r="AB49" s="51">
        <v>14519</v>
      </c>
      <c r="AC49" s="219">
        <v>13168</v>
      </c>
      <c r="AD49" s="102" t="s">
        <v>482</v>
      </c>
      <c r="AE49" s="217"/>
      <c r="AF49" s="36"/>
      <c r="AG49" s="52">
        <v>14519</v>
      </c>
      <c r="AH49" s="36"/>
      <c r="AI49" s="36"/>
      <c r="AJ49" s="85">
        <f t="shared" si="0"/>
        <v>0</v>
      </c>
    </row>
    <row r="50" spans="1:36" s="58" customFormat="1" x14ac:dyDescent="0.2">
      <c r="A50" s="35">
        <v>43</v>
      </c>
      <c r="B50" s="35" t="s">
        <v>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96" t="s">
        <v>337</v>
      </c>
      <c r="Q50" s="143">
        <v>102180</v>
      </c>
      <c r="R50" s="37"/>
      <c r="S50" s="51"/>
      <c r="T50" s="37"/>
      <c r="U50" s="37"/>
      <c r="V50" s="37"/>
      <c r="W50" s="37"/>
      <c r="X50" s="175">
        <v>22548</v>
      </c>
      <c r="Y50" s="37"/>
      <c r="Z50" s="37"/>
      <c r="AA50" s="37"/>
      <c r="AB50" s="51">
        <v>4512</v>
      </c>
      <c r="AC50" s="219">
        <v>18036</v>
      </c>
      <c r="AD50" s="102" t="s">
        <v>482</v>
      </c>
      <c r="AE50" s="217"/>
      <c r="AF50" s="36"/>
      <c r="AG50" s="52">
        <v>4512</v>
      </c>
      <c r="AH50" s="36"/>
      <c r="AI50" s="36"/>
      <c r="AJ50" s="85">
        <f t="shared" si="0"/>
        <v>0</v>
      </c>
    </row>
    <row r="51" spans="1:36" s="58" customFormat="1" x14ac:dyDescent="0.2">
      <c r="A51" s="35">
        <v>44</v>
      </c>
      <c r="B51" s="35" t="s">
        <v>4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152" t="s">
        <v>338</v>
      </c>
      <c r="Q51" s="143">
        <v>111855</v>
      </c>
      <c r="R51" s="37"/>
      <c r="S51" s="51"/>
      <c r="T51" s="37"/>
      <c r="U51" s="37"/>
      <c r="V51" s="37"/>
      <c r="W51" s="37"/>
      <c r="X51" s="175">
        <v>111855</v>
      </c>
      <c r="Y51" s="37"/>
      <c r="Z51" s="37"/>
      <c r="AA51" s="37"/>
      <c r="AB51" s="51">
        <v>0</v>
      </c>
      <c r="AC51" s="219">
        <v>111855</v>
      </c>
      <c r="AD51" s="102" t="s">
        <v>482</v>
      </c>
      <c r="AE51" s="217"/>
      <c r="AF51" s="36"/>
      <c r="AG51" s="52">
        <v>0</v>
      </c>
      <c r="AH51" s="36"/>
      <c r="AI51" s="36"/>
      <c r="AJ51" s="85">
        <f t="shared" si="0"/>
        <v>0</v>
      </c>
    </row>
    <row r="52" spans="1:36" s="58" customFormat="1" x14ac:dyDescent="0.2">
      <c r="A52" s="35">
        <v>45</v>
      </c>
      <c r="B52" s="35" t="s">
        <v>4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96" t="s">
        <v>339</v>
      </c>
      <c r="Q52" s="143">
        <v>113048</v>
      </c>
      <c r="R52" s="37"/>
      <c r="S52" s="51"/>
      <c r="T52" s="37"/>
      <c r="U52" s="37"/>
      <c r="V52" s="37"/>
      <c r="W52" s="37"/>
      <c r="X52" s="220">
        <v>113048</v>
      </c>
      <c r="Y52" s="37"/>
      <c r="Z52" s="37"/>
      <c r="AA52" s="37"/>
      <c r="AB52" s="51">
        <v>113048</v>
      </c>
      <c r="AC52" s="219">
        <v>0</v>
      </c>
      <c r="AD52" s="102" t="s">
        <v>482</v>
      </c>
      <c r="AE52" s="217"/>
      <c r="AF52" s="36"/>
      <c r="AG52" s="52">
        <v>113048</v>
      </c>
      <c r="AH52" s="36"/>
      <c r="AI52" s="36"/>
      <c r="AJ52" s="85">
        <f t="shared" si="0"/>
        <v>0</v>
      </c>
    </row>
    <row r="53" spans="1:36" s="58" customFormat="1" x14ac:dyDescent="0.2">
      <c r="A53" s="35">
        <v>46</v>
      </c>
      <c r="B53" s="35" t="s">
        <v>4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96" t="s">
        <v>340</v>
      </c>
      <c r="Q53" s="143">
        <v>150376</v>
      </c>
      <c r="R53" s="37"/>
      <c r="S53" s="51"/>
      <c r="T53" s="37"/>
      <c r="U53" s="37"/>
      <c r="V53" s="37"/>
      <c r="W53" s="37"/>
      <c r="X53" s="208">
        <v>47212</v>
      </c>
      <c r="Y53" s="37"/>
      <c r="Z53" s="37"/>
      <c r="AA53" s="37"/>
      <c r="AB53" s="51">
        <v>23852</v>
      </c>
      <c r="AC53" s="219">
        <v>23360</v>
      </c>
      <c r="AD53" s="102" t="s">
        <v>482</v>
      </c>
      <c r="AE53" s="217"/>
      <c r="AF53" s="36"/>
      <c r="AG53" s="52">
        <v>23852</v>
      </c>
      <c r="AH53" s="36"/>
      <c r="AI53" s="36"/>
      <c r="AJ53" s="85">
        <f t="shared" si="0"/>
        <v>0</v>
      </c>
    </row>
    <row r="54" spans="1:36" s="58" customFormat="1" x14ac:dyDescent="0.2">
      <c r="A54" s="35">
        <v>47</v>
      </c>
      <c r="B54" s="35" t="s">
        <v>4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152" t="s">
        <v>341</v>
      </c>
      <c r="Q54" s="143">
        <v>155565</v>
      </c>
      <c r="R54" s="37"/>
      <c r="S54" s="37"/>
      <c r="T54" s="37"/>
      <c r="U54" s="37"/>
      <c r="V54" s="37"/>
      <c r="W54" s="37"/>
      <c r="X54" s="209">
        <v>1140</v>
      </c>
      <c r="Y54" s="37"/>
      <c r="Z54" s="37"/>
      <c r="AA54" s="37"/>
      <c r="AB54" s="51">
        <v>0</v>
      </c>
      <c r="AC54" s="219">
        <v>1140</v>
      </c>
      <c r="AD54" s="102" t="s">
        <v>482</v>
      </c>
      <c r="AE54" s="217"/>
      <c r="AF54" s="36"/>
      <c r="AG54" s="52">
        <v>0</v>
      </c>
      <c r="AH54" s="36"/>
      <c r="AI54" s="36"/>
      <c r="AJ54" s="85">
        <f t="shared" si="0"/>
        <v>0</v>
      </c>
    </row>
    <row r="55" spans="1:36" s="58" customFormat="1" x14ac:dyDescent="0.2">
      <c r="A55" s="35">
        <v>48</v>
      </c>
      <c r="B55" s="35" t="s">
        <v>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96" t="s">
        <v>342</v>
      </c>
      <c r="Q55" s="175">
        <v>184200</v>
      </c>
      <c r="R55" s="37"/>
      <c r="S55" s="37"/>
      <c r="T55" s="37"/>
      <c r="U55" s="37"/>
      <c r="V55" s="37"/>
      <c r="W55" s="37"/>
      <c r="X55" s="143">
        <v>184200</v>
      </c>
      <c r="Y55" s="37"/>
      <c r="Z55" s="37"/>
      <c r="AA55" s="37"/>
      <c r="AB55" s="51">
        <v>184200</v>
      </c>
      <c r="AC55" s="219">
        <v>0</v>
      </c>
      <c r="AD55" s="102" t="s">
        <v>482</v>
      </c>
      <c r="AE55" s="217"/>
      <c r="AF55" s="36"/>
      <c r="AG55" s="52">
        <v>184200</v>
      </c>
      <c r="AH55" s="36"/>
      <c r="AI55" s="36"/>
      <c r="AJ55" s="85">
        <f t="shared" si="0"/>
        <v>0</v>
      </c>
    </row>
    <row r="56" spans="1:36" s="58" customFormat="1" x14ac:dyDescent="0.2">
      <c r="A56" s="35">
        <v>49</v>
      </c>
      <c r="B56" s="35" t="s">
        <v>4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152" t="s">
        <v>343</v>
      </c>
      <c r="Q56" s="143">
        <v>187284</v>
      </c>
      <c r="R56" s="37"/>
      <c r="S56" s="37"/>
      <c r="T56" s="37"/>
      <c r="U56" s="37"/>
      <c r="V56" s="37"/>
      <c r="W56" s="37"/>
      <c r="X56" s="210">
        <v>12000</v>
      </c>
      <c r="Y56" s="37"/>
      <c r="Z56" s="37"/>
      <c r="AA56" s="37"/>
      <c r="AB56" s="51">
        <v>0</v>
      </c>
      <c r="AC56" s="219">
        <v>12000</v>
      </c>
      <c r="AD56" s="102" t="s">
        <v>482</v>
      </c>
      <c r="AE56" s="217"/>
      <c r="AF56" s="36"/>
      <c r="AG56" s="52">
        <v>0</v>
      </c>
      <c r="AH56" s="36"/>
      <c r="AI56" s="36"/>
      <c r="AJ56" s="85">
        <f t="shared" si="0"/>
        <v>0</v>
      </c>
    </row>
    <row r="57" spans="1:36" s="58" customFormat="1" x14ac:dyDescent="0.2">
      <c r="A57" s="35">
        <v>50</v>
      </c>
      <c r="B57" s="35" t="s">
        <v>4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96" t="s">
        <v>344</v>
      </c>
      <c r="Q57" s="175">
        <v>225564</v>
      </c>
      <c r="R57" s="37"/>
      <c r="S57" s="37"/>
      <c r="T57" s="37"/>
      <c r="U57" s="37"/>
      <c r="V57" s="37"/>
      <c r="W57" s="37"/>
      <c r="X57" s="211">
        <v>70818</v>
      </c>
      <c r="Y57" s="37"/>
      <c r="Z57" s="37"/>
      <c r="AA57" s="37"/>
      <c r="AB57" s="51">
        <v>35778</v>
      </c>
      <c r="AC57" s="219">
        <v>35040</v>
      </c>
      <c r="AD57" s="102" t="s">
        <v>482</v>
      </c>
      <c r="AE57" s="217"/>
      <c r="AF57" s="36"/>
      <c r="AG57" s="52">
        <v>35778</v>
      </c>
      <c r="AH57" s="36"/>
      <c r="AI57" s="36"/>
      <c r="AJ57" s="85">
        <f t="shared" si="0"/>
        <v>0</v>
      </c>
    </row>
    <row r="58" spans="1:36" s="58" customFormat="1" x14ac:dyDescent="0.2">
      <c r="A58" s="35">
        <v>51</v>
      </c>
      <c r="B58" s="35" t="s">
        <v>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152" t="s">
        <v>345</v>
      </c>
      <c r="Q58" s="143">
        <v>228411</v>
      </c>
      <c r="R58" s="37"/>
      <c r="S58" s="37"/>
      <c r="T58" s="37"/>
      <c r="U58" s="37"/>
      <c r="V58" s="37"/>
      <c r="W58" s="37"/>
      <c r="X58" s="212">
        <v>95859</v>
      </c>
      <c r="Y58" s="37"/>
      <c r="Z58" s="37"/>
      <c r="AA58" s="37"/>
      <c r="AB58" s="51">
        <v>0</v>
      </c>
      <c r="AC58" s="219">
        <v>95859</v>
      </c>
      <c r="AD58" s="102" t="s">
        <v>482</v>
      </c>
      <c r="AE58" s="217"/>
      <c r="AF58" s="36"/>
      <c r="AG58" s="52">
        <v>0</v>
      </c>
      <c r="AH58" s="36"/>
      <c r="AI58" s="36"/>
      <c r="AJ58" s="85">
        <f t="shared" si="0"/>
        <v>0</v>
      </c>
    </row>
    <row r="59" spans="1:36" s="58" customFormat="1" x14ac:dyDescent="0.2">
      <c r="A59" s="35">
        <v>52</v>
      </c>
      <c r="B59" s="35" t="s">
        <v>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96" t="s">
        <v>346</v>
      </c>
      <c r="Q59" s="175">
        <v>235010</v>
      </c>
      <c r="R59" s="37"/>
      <c r="S59" s="37"/>
      <c r="T59" s="37"/>
      <c r="U59" s="37"/>
      <c r="V59" s="37"/>
      <c r="W59" s="37"/>
      <c r="X59" s="213">
        <v>57260</v>
      </c>
      <c r="Y59" s="37"/>
      <c r="Z59" s="37"/>
      <c r="AA59" s="37"/>
      <c r="AB59" s="51">
        <v>3760</v>
      </c>
      <c r="AC59" s="219">
        <v>53500</v>
      </c>
      <c r="AD59" s="102" t="s">
        <v>482</v>
      </c>
      <c r="AE59" s="217"/>
      <c r="AF59" s="36"/>
      <c r="AG59" s="52">
        <v>3760</v>
      </c>
      <c r="AH59" s="36"/>
      <c r="AI59" s="36"/>
      <c r="AJ59" s="85">
        <f t="shared" si="0"/>
        <v>0</v>
      </c>
    </row>
    <row r="60" spans="1:36" s="58" customFormat="1" x14ac:dyDescent="0.2">
      <c r="A60" s="35">
        <v>53</v>
      </c>
      <c r="B60" s="35" t="s">
        <v>4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96" t="s">
        <v>347</v>
      </c>
      <c r="Q60" s="143">
        <v>235191</v>
      </c>
      <c r="R60" s="37"/>
      <c r="S60" s="37"/>
      <c r="T60" s="37"/>
      <c r="U60" s="37"/>
      <c r="V60" s="37"/>
      <c r="W60" s="37"/>
      <c r="X60" s="204">
        <v>22548</v>
      </c>
      <c r="Y60" s="37"/>
      <c r="Z60" s="37"/>
      <c r="AA60" s="37"/>
      <c r="AB60" s="51">
        <v>4512</v>
      </c>
      <c r="AC60" s="219">
        <v>18036</v>
      </c>
      <c r="AD60" s="102" t="s">
        <v>482</v>
      </c>
      <c r="AE60" s="217"/>
      <c r="AF60" s="36"/>
      <c r="AG60" s="52">
        <v>4512</v>
      </c>
      <c r="AH60" s="36"/>
      <c r="AI60" s="36"/>
      <c r="AJ60" s="85">
        <f t="shared" si="0"/>
        <v>0</v>
      </c>
    </row>
    <row r="61" spans="1:36" s="58" customFormat="1" x14ac:dyDescent="0.2">
      <c r="A61" s="35">
        <v>54</v>
      </c>
      <c r="B61" s="35" t="s">
        <v>4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96" t="s">
        <v>348</v>
      </c>
      <c r="Q61" s="175">
        <v>283614</v>
      </c>
      <c r="R61" s="37"/>
      <c r="S61" s="37"/>
      <c r="T61" s="37"/>
      <c r="U61" s="37"/>
      <c r="V61" s="37"/>
      <c r="W61" s="37"/>
      <c r="X61" s="204">
        <v>11274</v>
      </c>
      <c r="Y61" s="37"/>
      <c r="Z61" s="37"/>
      <c r="AA61" s="37"/>
      <c r="AB61" s="51">
        <v>2256</v>
      </c>
      <c r="AC61" s="219">
        <v>9018</v>
      </c>
      <c r="AD61" s="102" t="s">
        <v>482</v>
      </c>
      <c r="AE61" s="217"/>
      <c r="AF61" s="36"/>
      <c r="AG61" s="52">
        <v>2256</v>
      </c>
      <c r="AH61" s="36"/>
      <c r="AI61" s="36"/>
      <c r="AJ61" s="85">
        <f t="shared" si="0"/>
        <v>0</v>
      </c>
    </row>
    <row r="62" spans="1:36" s="58" customFormat="1" x14ac:dyDescent="0.2">
      <c r="A62" s="35">
        <v>55</v>
      </c>
      <c r="B62" s="35" t="s">
        <v>4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152" t="s">
        <v>349</v>
      </c>
      <c r="Q62" s="175">
        <v>318152</v>
      </c>
      <c r="R62" s="37"/>
      <c r="S62" s="37"/>
      <c r="T62" s="37"/>
      <c r="U62" s="37"/>
      <c r="V62" s="37"/>
      <c r="W62" s="37"/>
      <c r="X62" s="204">
        <v>318152</v>
      </c>
      <c r="Y62" s="37"/>
      <c r="Z62" s="37"/>
      <c r="AA62" s="37"/>
      <c r="AB62" s="51">
        <v>0</v>
      </c>
      <c r="AC62" s="219">
        <v>318152</v>
      </c>
      <c r="AD62" s="102" t="s">
        <v>482</v>
      </c>
      <c r="AE62" s="217"/>
      <c r="AF62" s="36"/>
      <c r="AG62" s="52">
        <v>0</v>
      </c>
      <c r="AH62" s="36"/>
      <c r="AI62" s="36"/>
      <c r="AJ62" s="85">
        <f t="shared" si="0"/>
        <v>0</v>
      </c>
    </row>
    <row r="63" spans="1:36" s="58" customFormat="1" x14ac:dyDescent="0.2">
      <c r="A63" s="35">
        <v>56</v>
      </c>
      <c r="B63" s="35" t="s">
        <v>4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96" t="s">
        <v>350</v>
      </c>
      <c r="Q63" s="175">
        <v>351290</v>
      </c>
      <c r="R63" s="37"/>
      <c r="S63" s="37"/>
      <c r="T63" s="37"/>
      <c r="U63" s="37"/>
      <c r="V63" s="37"/>
      <c r="W63" s="37"/>
      <c r="X63" s="204">
        <v>351290</v>
      </c>
      <c r="Y63" s="37"/>
      <c r="Z63" s="37"/>
      <c r="AA63" s="37"/>
      <c r="AB63" s="51">
        <v>351290</v>
      </c>
      <c r="AC63" s="219">
        <v>0</v>
      </c>
      <c r="AD63" s="102" t="s">
        <v>482</v>
      </c>
      <c r="AE63" s="217"/>
      <c r="AF63" s="36"/>
      <c r="AG63" s="52">
        <v>351290</v>
      </c>
      <c r="AH63" s="36"/>
      <c r="AI63" s="36"/>
      <c r="AJ63" s="85">
        <f t="shared" si="0"/>
        <v>0</v>
      </c>
    </row>
    <row r="64" spans="1:36" s="58" customFormat="1" x14ac:dyDescent="0.2">
      <c r="A64" s="35">
        <v>57</v>
      </c>
      <c r="B64" s="35" t="s">
        <v>4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96" t="s">
        <v>351</v>
      </c>
      <c r="Q64" s="143">
        <v>376970</v>
      </c>
      <c r="R64" s="37"/>
      <c r="S64" s="37"/>
      <c r="T64" s="37"/>
      <c r="U64" s="37"/>
      <c r="V64" s="37"/>
      <c r="W64" s="37"/>
      <c r="X64" s="204">
        <v>7516</v>
      </c>
      <c r="Y64" s="37"/>
      <c r="Z64" s="37"/>
      <c r="AA64" s="37"/>
      <c r="AB64" s="51">
        <v>1504</v>
      </c>
      <c r="AC64" s="219">
        <v>6012</v>
      </c>
      <c r="AD64" s="102" t="s">
        <v>482</v>
      </c>
      <c r="AE64" s="217"/>
      <c r="AF64" s="36"/>
      <c r="AG64" s="52">
        <v>1504</v>
      </c>
      <c r="AH64" s="36"/>
      <c r="AI64" s="36"/>
      <c r="AJ64" s="85">
        <f t="shared" si="0"/>
        <v>0</v>
      </c>
    </row>
    <row r="65" spans="1:36" s="58" customFormat="1" x14ac:dyDescent="0.2">
      <c r="A65" s="35">
        <v>58</v>
      </c>
      <c r="B65" s="35" t="s">
        <v>4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176" t="s">
        <v>352</v>
      </c>
      <c r="Q65" s="177">
        <v>413880</v>
      </c>
      <c r="R65" s="37"/>
      <c r="S65" s="37"/>
      <c r="T65" s="37"/>
      <c r="U65" s="37"/>
      <c r="V65" s="37"/>
      <c r="W65" s="37"/>
      <c r="X65" s="214">
        <v>413880</v>
      </c>
      <c r="Y65" s="37"/>
      <c r="Z65" s="37"/>
      <c r="AA65" s="37"/>
      <c r="AB65" s="51">
        <v>413880</v>
      </c>
      <c r="AC65" s="219">
        <v>0</v>
      </c>
      <c r="AD65" s="102" t="s">
        <v>482</v>
      </c>
      <c r="AE65" s="217"/>
      <c r="AF65" s="36"/>
      <c r="AG65" s="52">
        <v>413880</v>
      </c>
      <c r="AH65" s="36"/>
      <c r="AI65" s="36"/>
      <c r="AJ65" s="85">
        <f t="shared" si="0"/>
        <v>0</v>
      </c>
    </row>
    <row r="66" spans="1:36" s="58" customFormat="1" x14ac:dyDescent="0.2">
      <c r="A66" s="35">
        <v>59</v>
      </c>
      <c r="B66" s="35" t="s">
        <v>4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152" t="s">
        <v>353</v>
      </c>
      <c r="Q66" s="143">
        <v>419232</v>
      </c>
      <c r="R66" s="37"/>
      <c r="S66" s="37"/>
      <c r="T66" s="37"/>
      <c r="U66" s="37"/>
      <c r="V66" s="37"/>
      <c r="W66" s="37"/>
      <c r="X66" s="213">
        <v>44000</v>
      </c>
      <c r="Y66" s="37"/>
      <c r="Z66" s="37"/>
      <c r="AA66" s="37"/>
      <c r="AB66" s="51">
        <v>0</v>
      </c>
      <c r="AC66" s="219">
        <v>44000</v>
      </c>
      <c r="AD66" s="102" t="s">
        <v>482</v>
      </c>
      <c r="AE66" s="217"/>
      <c r="AF66" s="36"/>
      <c r="AG66" s="52">
        <v>0</v>
      </c>
      <c r="AH66" s="36"/>
      <c r="AI66" s="36"/>
      <c r="AJ66" s="85">
        <f t="shared" si="0"/>
        <v>0</v>
      </c>
    </row>
    <row r="67" spans="1:36" s="58" customFormat="1" x14ac:dyDescent="0.2">
      <c r="A67" s="35">
        <v>60</v>
      </c>
      <c r="B67" s="35" t="s">
        <v>4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178" t="s">
        <v>354</v>
      </c>
      <c r="Q67" s="179">
        <v>435158</v>
      </c>
      <c r="R67" s="37"/>
      <c r="S67" s="37"/>
      <c r="T67" s="37"/>
      <c r="U67" s="37"/>
      <c r="V67" s="37"/>
      <c r="W67" s="37"/>
      <c r="X67" s="204">
        <v>50060</v>
      </c>
      <c r="Y67" s="37"/>
      <c r="Z67" s="37"/>
      <c r="AA67" s="37"/>
      <c r="AB67" s="51">
        <v>16000</v>
      </c>
      <c r="AC67" s="219">
        <v>34060</v>
      </c>
      <c r="AD67" s="102" t="s">
        <v>482</v>
      </c>
      <c r="AE67" s="217"/>
      <c r="AF67" s="36"/>
      <c r="AG67" s="52">
        <v>16000</v>
      </c>
      <c r="AH67" s="36"/>
      <c r="AI67" s="36"/>
      <c r="AJ67" s="85">
        <f t="shared" si="0"/>
        <v>0</v>
      </c>
    </row>
    <row r="68" spans="1:36" s="58" customFormat="1" x14ac:dyDescent="0.2">
      <c r="A68" s="35">
        <v>61</v>
      </c>
      <c r="B68" s="35" t="s">
        <v>4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96" t="s">
        <v>355</v>
      </c>
      <c r="Q68" s="143">
        <v>444240</v>
      </c>
      <c r="R68" s="37"/>
      <c r="S68" s="37"/>
      <c r="T68" s="37"/>
      <c r="U68" s="37"/>
      <c r="V68" s="37"/>
      <c r="W68" s="37"/>
      <c r="X68" s="221">
        <v>0</v>
      </c>
      <c r="Y68" s="37"/>
      <c r="Z68" s="37"/>
      <c r="AA68" s="37"/>
      <c r="AB68" s="51">
        <v>0</v>
      </c>
      <c r="AC68" s="219">
        <v>0</v>
      </c>
      <c r="AD68" s="102" t="s">
        <v>482</v>
      </c>
      <c r="AE68" s="217"/>
      <c r="AF68" s="36"/>
      <c r="AG68" s="52">
        <v>0</v>
      </c>
      <c r="AH68" s="36"/>
      <c r="AI68" s="36"/>
      <c r="AJ68" s="85">
        <f t="shared" si="0"/>
        <v>0</v>
      </c>
    </row>
    <row r="69" spans="1:36" s="58" customFormat="1" x14ac:dyDescent="0.2">
      <c r="A69" s="35">
        <v>62</v>
      </c>
      <c r="B69" s="35" t="s">
        <v>4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96" t="s">
        <v>356</v>
      </c>
      <c r="Q69" s="175">
        <v>446931</v>
      </c>
      <c r="R69" s="37"/>
      <c r="S69" s="37"/>
      <c r="T69" s="37"/>
      <c r="U69" s="37"/>
      <c r="V69" s="37"/>
      <c r="W69" s="37"/>
      <c r="X69" s="204">
        <v>11274</v>
      </c>
      <c r="Y69" s="37"/>
      <c r="Z69" s="37"/>
      <c r="AA69" s="37"/>
      <c r="AB69" s="51">
        <v>2256</v>
      </c>
      <c r="AC69" s="219">
        <v>9018</v>
      </c>
      <c r="AD69" s="102" t="s">
        <v>482</v>
      </c>
      <c r="AE69" s="217"/>
      <c r="AF69" s="36"/>
      <c r="AG69" s="52">
        <v>2256</v>
      </c>
      <c r="AH69" s="36"/>
      <c r="AI69" s="36"/>
      <c r="AJ69" s="85">
        <f t="shared" si="0"/>
        <v>0</v>
      </c>
    </row>
    <row r="70" spans="1:36" s="58" customFormat="1" x14ac:dyDescent="0.2">
      <c r="A70" s="35">
        <v>63</v>
      </c>
      <c r="B70" s="35" t="s">
        <v>4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152" t="s">
        <v>357</v>
      </c>
      <c r="Q70" s="175">
        <v>459702</v>
      </c>
      <c r="R70" s="37"/>
      <c r="S70" s="37"/>
      <c r="T70" s="37"/>
      <c r="U70" s="37"/>
      <c r="V70" s="37"/>
      <c r="W70" s="37"/>
      <c r="X70" s="179">
        <v>60000</v>
      </c>
      <c r="Y70" s="37"/>
      <c r="Z70" s="37"/>
      <c r="AA70" s="37"/>
      <c r="AB70" s="51">
        <v>0</v>
      </c>
      <c r="AC70" s="219">
        <v>60000</v>
      </c>
      <c r="AD70" s="102" t="s">
        <v>482</v>
      </c>
      <c r="AE70" s="217"/>
      <c r="AF70" s="36"/>
      <c r="AG70" s="52">
        <v>0</v>
      </c>
      <c r="AH70" s="36"/>
      <c r="AI70" s="36"/>
      <c r="AJ70" s="85">
        <f t="shared" si="0"/>
        <v>0</v>
      </c>
    </row>
    <row r="71" spans="1:36" s="58" customFormat="1" x14ac:dyDescent="0.2">
      <c r="A71" s="35">
        <v>64</v>
      </c>
      <c r="B71" s="35" t="s">
        <v>4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96" t="s">
        <v>358</v>
      </c>
      <c r="Q71" s="175">
        <v>490980</v>
      </c>
      <c r="R71" s="37"/>
      <c r="S71" s="37"/>
      <c r="T71" s="37"/>
      <c r="U71" s="37"/>
      <c r="V71" s="37"/>
      <c r="W71" s="37"/>
      <c r="X71" s="194">
        <v>112740</v>
      </c>
      <c r="Y71" s="37"/>
      <c r="Z71" s="37"/>
      <c r="AA71" s="37"/>
      <c r="AB71" s="51">
        <v>22560</v>
      </c>
      <c r="AC71" s="219">
        <v>90180</v>
      </c>
      <c r="AD71" s="102" t="s">
        <v>482</v>
      </c>
      <c r="AE71" s="217"/>
      <c r="AF71" s="36"/>
      <c r="AG71" s="52">
        <v>22560</v>
      </c>
      <c r="AH71" s="36"/>
      <c r="AI71" s="36"/>
      <c r="AJ71" s="85">
        <f t="shared" si="0"/>
        <v>0</v>
      </c>
    </row>
    <row r="72" spans="1:36" s="58" customFormat="1" x14ac:dyDescent="0.2">
      <c r="A72" s="35">
        <v>65</v>
      </c>
      <c r="B72" s="35" t="s">
        <v>4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96" t="s">
        <v>359</v>
      </c>
      <c r="Q72" s="175">
        <v>504636</v>
      </c>
      <c r="R72" s="37"/>
      <c r="S72" s="37"/>
      <c r="T72" s="37"/>
      <c r="U72" s="37"/>
      <c r="V72" s="37"/>
      <c r="W72" s="37"/>
      <c r="X72" s="195">
        <v>15032</v>
      </c>
      <c r="Y72" s="37"/>
      <c r="Z72" s="37"/>
      <c r="AA72" s="37"/>
      <c r="AB72" s="51">
        <v>3008</v>
      </c>
      <c r="AC72" s="219">
        <v>12024</v>
      </c>
      <c r="AD72" s="102" t="s">
        <v>482</v>
      </c>
      <c r="AE72" s="217"/>
      <c r="AF72" s="36"/>
      <c r="AG72" s="52">
        <v>3008</v>
      </c>
      <c r="AH72" s="36"/>
      <c r="AI72" s="36"/>
      <c r="AJ72" s="85">
        <f t="shared" si="0"/>
        <v>0</v>
      </c>
    </row>
    <row r="73" spans="1:36" s="58" customFormat="1" x14ac:dyDescent="0.2">
      <c r="A73" s="35">
        <v>66</v>
      </c>
      <c r="B73" s="35" t="s">
        <v>4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96" t="s">
        <v>360</v>
      </c>
      <c r="Q73" s="143">
        <v>576000</v>
      </c>
      <c r="R73" s="37"/>
      <c r="S73" s="37"/>
      <c r="T73" s="37"/>
      <c r="U73" s="37"/>
      <c r="V73" s="37"/>
      <c r="W73" s="37"/>
      <c r="X73" s="194">
        <v>576000</v>
      </c>
      <c r="Y73" s="37"/>
      <c r="Z73" s="37"/>
      <c r="AA73" s="37"/>
      <c r="AB73" s="51">
        <v>536000</v>
      </c>
      <c r="AC73" s="219">
        <v>40000</v>
      </c>
      <c r="AD73" s="102" t="s">
        <v>482</v>
      </c>
      <c r="AE73" s="217"/>
      <c r="AF73" s="36"/>
      <c r="AG73" s="52">
        <v>536000</v>
      </c>
      <c r="AH73" s="36"/>
      <c r="AI73" s="36"/>
      <c r="AJ73" s="85">
        <f t="shared" si="0"/>
        <v>0</v>
      </c>
    </row>
    <row r="74" spans="1:36" s="58" customFormat="1" x14ac:dyDescent="0.2">
      <c r="A74" s="35">
        <v>67</v>
      </c>
      <c r="B74" s="35" t="s">
        <v>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96" t="s">
        <v>361</v>
      </c>
      <c r="Q74" s="143">
        <v>582835</v>
      </c>
      <c r="R74" s="37"/>
      <c r="S74" s="37"/>
      <c r="T74" s="37"/>
      <c r="U74" s="37"/>
      <c r="V74" s="37"/>
      <c r="W74" s="37"/>
      <c r="X74" s="194">
        <v>24943</v>
      </c>
      <c r="Y74" s="37"/>
      <c r="Z74" s="37"/>
      <c r="AA74" s="37"/>
      <c r="AB74" s="51">
        <v>11325</v>
      </c>
      <c r="AC74" s="219">
        <v>13618</v>
      </c>
      <c r="AD74" s="102" t="s">
        <v>482</v>
      </c>
      <c r="AE74" s="217"/>
      <c r="AF74" s="36"/>
      <c r="AG74" s="52">
        <v>11325</v>
      </c>
      <c r="AH74" s="36"/>
      <c r="AI74" s="36"/>
      <c r="AJ74" s="85">
        <f t="shared" ref="AJ74:AJ137" si="1">X74-AB74-AC74</f>
        <v>0</v>
      </c>
    </row>
    <row r="75" spans="1:36" s="58" customFormat="1" x14ac:dyDescent="0.2">
      <c r="A75" s="35">
        <v>68</v>
      </c>
      <c r="B75" s="35" t="s">
        <v>4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174" t="s">
        <v>362</v>
      </c>
      <c r="Q75" s="180">
        <v>644673</v>
      </c>
      <c r="R75" s="37"/>
      <c r="S75" s="37"/>
      <c r="T75" s="37"/>
      <c r="U75" s="37"/>
      <c r="V75" s="37"/>
      <c r="W75" s="37"/>
      <c r="X75" s="194">
        <v>40000</v>
      </c>
      <c r="Y75" s="37"/>
      <c r="Z75" s="37"/>
      <c r="AA75" s="37"/>
      <c r="AB75" s="51">
        <v>0</v>
      </c>
      <c r="AC75" s="219">
        <v>40000</v>
      </c>
      <c r="AD75" s="102" t="s">
        <v>482</v>
      </c>
      <c r="AE75" s="217"/>
      <c r="AF75" s="36"/>
      <c r="AG75" s="52">
        <v>0</v>
      </c>
      <c r="AH75" s="36"/>
      <c r="AI75" s="36"/>
      <c r="AJ75" s="85">
        <f t="shared" si="1"/>
        <v>0</v>
      </c>
    </row>
    <row r="76" spans="1:36" s="58" customFormat="1" x14ac:dyDescent="0.2">
      <c r="A76" s="35">
        <v>69</v>
      </c>
      <c r="B76" s="35" t="s">
        <v>4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178" t="s">
        <v>363</v>
      </c>
      <c r="Q76" s="179">
        <v>727621</v>
      </c>
      <c r="R76" s="37"/>
      <c r="S76" s="37"/>
      <c r="T76" s="37"/>
      <c r="U76" s="37"/>
      <c r="V76" s="37"/>
      <c r="W76" s="37"/>
      <c r="X76" s="194">
        <v>206856</v>
      </c>
      <c r="Y76" s="37"/>
      <c r="Z76" s="37"/>
      <c r="AA76" s="37"/>
      <c r="AB76" s="51">
        <v>32575</v>
      </c>
      <c r="AC76" s="219">
        <v>174281</v>
      </c>
      <c r="AD76" s="102" t="s">
        <v>482</v>
      </c>
      <c r="AE76" s="217"/>
      <c r="AF76" s="36"/>
      <c r="AG76" s="52">
        <v>32575</v>
      </c>
      <c r="AH76" s="36"/>
      <c r="AI76" s="36"/>
      <c r="AJ76" s="85">
        <f t="shared" si="1"/>
        <v>0</v>
      </c>
    </row>
    <row r="77" spans="1:36" s="58" customFormat="1" x14ac:dyDescent="0.2">
      <c r="A77" s="35">
        <v>70</v>
      </c>
      <c r="B77" s="35" t="s">
        <v>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176" t="s">
        <v>364</v>
      </c>
      <c r="Q77" s="177">
        <v>781250</v>
      </c>
      <c r="R77" s="37"/>
      <c r="S77" s="37"/>
      <c r="T77" s="37"/>
      <c r="U77" s="37"/>
      <c r="V77" s="37"/>
      <c r="W77" s="37"/>
      <c r="X77" s="215">
        <v>781250</v>
      </c>
      <c r="Y77" s="37"/>
      <c r="Z77" s="37"/>
      <c r="AA77" s="37"/>
      <c r="AB77" s="51">
        <v>781250</v>
      </c>
      <c r="AC77" s="219">
        <v>0</v>
      </c>
      <c r="AD77" s="102" t="s">
        <v>482</v>
      </c>
      <c r="AE77" s="217"/>
      <c r="AF77" s="36"/>
      <c r="AG77" s="52">
        <v>781250</v>
      </c>
      <c r="AH77" s="36"/>
      <c r="AI77" s="36"/>
      <c r="AJ77" s="85">
        <f t="shared" si="1"/>
        <v>0</v>
      </c>
    </row>
    <row r="78" spans="1:36" s="58" customFormat="1" x14ac:dyDescent="0.2">
      <c r="A78" s="35">
        <v>71</v>
      </c>
      <c r="B78" s="35" t="s">
        <v>4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96" t="s">
        <v>365</v>
      </c>
      <c r="Q78" s="143">
        <v>837124</v>
      </c>
      <c r="R78" s="37"/>
      <c r="S78" s="37"/>
      <c r="T78" s="37"/>
      <c r="U78" s="37"/>
      <c r="V78" s="37"/>
      <c r="W78" s="37"/>
      <c r="X78" s="160">
        <v>133152</v>
      </c>
      <c r="Y78" s="37"/>
      <c r="Z78" s="37"/>
      <c r="AA78" s="37"/>
      <c r="AB78" s="51">
        <v>42357</v>
      </c>
      <c r="AC78" s="219">
        <v>90795</v>
      </c>
      <c r="AD78" s="102" t="s">
        <v>482</v>
      </c>
      <c r="AE78" s="217"/>
      <c r="AF78" s="36"/>
      <c r="AG78" s="52">
        <v>42357</v>
      </c>
      <c r="AH78" s="36"/>
      <c r="AI78" s="36"/>
      <c r="AJ78" s="85">
        <f t="shared" si="1"/>
        <v>0</v>
      </c>
    </row>
    <row r="79" spans="1:36" s="58" customFormat="1" x14ac:dyDescent="0.2">
      <c r="A79" s="35">
        <v>72</v>
      </c>
      <c r="B79" s="35" t="s">
        <v>4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178" t="s">
        <v>366</v>
      </c>
      <c r="Q79" s="179">
        <v>844341</v>
      </c>
      <c r="R79" s="37"/>
      <c r="S79" s="37"/>
      <c r="T79" s="37"/>
      <c r="U79" s="37"/>
      <c r="V79" s="37"/>
      <c r="W79" s="37"/>
      <c r="X79" s="210">
        <v>28790</v>
      </c>
      <c r="Y79" s="37"/>
      <c r="Z79" s="37"/>
      <c r="AA79" s="37"/>
      <c r="AB79" s="51">
        <v>3760</v>
      </c>
      <c r="AC79" s="219">
        <v>25030</v>
      </c>
      <c r="AD79" s="102" t="s">
        <v>482</v>
      </c>
      <c r="AE79" s="217"/>
      <c r="AF79" s="36"/>
      <c r="AG79" s="52">
        <v>3760</v>
      </c>
      <c r="AH79" s="36"/>
      <c r="AI79" s="36"/>
      <c r="AJ79" s="85">
        <f t="shared" si="1"/>
        <v>0</v>
      </c>
    </row>
    <row r="80" spans="1:36" s="58" customFormat="1" x14ac:dyDescent="0.2">
      <c r="A80" s="35">
        <v>73</v>
      </c>
      <c r="B80" s="35" t="s">
        <v>4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96" t="s">
        <v>367</v>
      </c>
      <c r="Q80" s="143">
        <v>846007</v>
      </c>
      <c r="R80" s="37"/>
      <c r="S80" s="37"/>
      <c r="T80" s="37"/>
      <c r="U80" s="37"/>
      <c r="V80" s="37"/>
      <c r="W80" s="37"/>
      <c r="X80" s="194">
        <v>120197</v>
      </c>
      <c r="Y80" s="37"/>
      <c r="Z80" s="37"/>
      <c r="AA80" s="37"/>
      <c r="AB80" s="51">
        <v>33337</v>
      </c>
      <c r="AC80" s="219">
        <v>86860</v>
      </c>
      <c r="AD80" s="102" t="s">
        <v>482</v>
      </c>
      <c r="AE80" s="217"/>
      <c r="AF80" s="36"/>
      <c r="AG80" s="52">
        <v>33337</v>
      </c>
      <c r="AH80" s="36"/>
      <c r="AI80" s="36"/>
      <c r="AJ80" s="85">
        <f t="shared" si="1"/>
        <v>0</v>
      </c>
    </row>
    <row r="81" spans="1:36" s="58" customFormat="1" x14ac:dyDescent="0.2">
      <c r="A81" s="35">
        <v>74</v>
      </c>
      <c r="B81" s="35" t="s">
        <v>4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96" t="s">
        <v>368</v>
      </c>
      <c r="Q81" s="143">
        <v>865441</v>
      </c>
      <c r="R81" s="37"/>
      <c r="S81" s="37"/>
      <c r="T81" s="37"/>
      <c r="U81" s="37"/>
      <c r="V81" s="37"/>
      <c r="W81" s="37"/>
      <c r="X81" s="194">
        <v>219391</v>
      </c>
      <c r="Y81" s="37"/>
      <c r="Z81" s="37"/>
      <c r="AA81" s="37"/>
      <c r="AB81" s="51">
        <v>1504</v>
      </c>
      <c r="AC81" s="219">
        <v>217887</v>
      </c>
      <c r="AD81" s="102" t="s">
        <v>482</v>
      </c>
      <c r="AE81" s="217"/>
      <c r="AF81" s="36"/>
      <c r="AG81" s="52">
        <v>1504</v>
      </c>
      <c r="AH81" s="36"/>
      <c r="AI81" s="36"/>
      <c r="AJ81" s="85">
        <f t="shared" si="1"/>
        <v>0</v>
      </c>
    </row>
    <row r="82" spans="1:36" s="58" customFormat="1" x14ac:dyDescent="0.2">
      <c r="A82" s="35">
        <v>75</v>
      </c>
      <c r="B82" s="35" t="s">
        <v>4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96" t="s">
        <v>369</v>
      </c>
      <c r="Q82" s="175">
        <v>902968</v>
      </c>
      <c r="R82" s="37"/>
      <c r="S82" s="37"/>
      <c r="T82" s="37"/>
      <c r="U82" s="37"/>
      <c r="V82" s="37"/>
      <c r="W82" s="37"/>
      <c r="X82" s="160">
        <v>161044</v>
      </c>
      <c r="Y82" s="37"/>
      <c r="Z82" s="37"/>
      <c r="AA82" s="37"/>
      <c r="AB82" s="51">
        <v>86589</v>
      </c>
      <c r="AC82" s="219">
        <v>74455</v>
      </c>
      <c r="AD82" s="102" t="s">
        <v>482</v>
      </c>
      <c r="AE82" s="217"/>
      <c r="AF82" s="36"/>
      <c r="AG82" s="52">
        <v>86589</v>
      </c>
      <c r="AH82" s="36"/>
      <c r="AI82" s="36"/>
      <c r="AJ82" s="85">
        <f t="shared" si="1"/>
        <v>0</v>
      </c>
    </row>
    <row r="83" spans="1:36" s="58" customFormat="1" x14ac:dyDescent="0.2">
      <c r="A83" s="35">
        <v>76</v>
      </c>
      <c r="B83" s="35" t="s">
        <v>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96" t="s">
        <v>370</v>
      </c>
      <c r="Q83" s="143">
        <v>909159</v>
      </c>
      <c r="R83" s="37"/>
      <c r="S83" s="37"/>
      <c r="T83" s="37"/>
      <c r="U83" s="37"/>
      <c r="V83" s="37"/>
      <c r="W83" s="37"/>
      <c r="X83" s="160">
        <v>134100</v>
      </c>
      <c r="Y83" s="37"/>
      <c r="Z83" s="37"/>
      <c r="AA83" s="37"/>
      <c r="AB83" s="51">
        <v>38599</v>
      </c>
      <c r="AC83" s="219">
        <v>95501</v>
      </c>
      <c r="AD83" s="102" t="s">
        <v>482</v>
      </c>
      <c r="AE83" s="217"/>
      <c r="AF83" s="36"/>
      <c r="AG83" s="52">
        <v>38599</v>
      </c>
      <c r="AH83" s="36"/>
      <c r="AI83" s="36"/>
      <c r="AJ83" s="85">
        <f t="shared" si="1"/>
        <v>0</v>
      </c>
    </row>
    <row r="84" spans="1:36" s="58" customFormat="1" x14ac:dyDescent="0.2">
      <c r="A84" s="35">
        <v>77</v>
      </c>
      <c r="B84" s="35" t="s">
        <v>4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96" t="s">
        <v>371</v>
      </c>
      <c r="Q84" s="143">
        <v>920322</v>
      </c>
      <c r="R84" s="37"/>
      <c r="S84" s="37"/>
      <c r="T84" s="37"/>
      <c r="U84" s="37"/>
      <c r="V84" s="37"/>
      <c r="W84" s="37"/>
      <c r="X84" s="194">
        <v>110130</v>
      </c>
      <c r="Y84" s="37"/>
      <c r="Z84" s="37"/>
      <c r="AA84" s="37"/>
      <c r="AB84" s="51">
        <v>56967</v>
      </c>
      <c r="AC84" s="219">
        <v>53163</v>
      </c>
      <c r="AD84" s="102" t="s">
        <v>482</v>
      </c>
      <c r="AE84" s="217"/>
      <c r="AF84" s="36"/>
      <c r="AG84" s="52">
        <v>56967</v>
      </c>
      <c r="AH84" s="36"/>
      <c r="AI84" s="36"/>
      <c r="AJ84" s="85">
        <f t="shared" si="1"/>
        <v>0</v>
      </c>
    </row>
    <row r="85" spans="1:36" s="58" customFormat="1" x14ac:dyDescent="0.2">
      <c r="A85" s="35">
        <v>78</v>
      </c>
      <c r="B85" s="35" t="s">
        <v>4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178" t="s">
        <v>372</v>
      </c>
      <c r="Q85" s="179">
        <v>1023533</v>
      </c>
      <c r="R85" s="37"/>
      <c r="S85" s="37"/>
      <c r="T85" s="37"/>
      <c r="U85" s="37"/>
      <c r="V85" s="37"/>
      <c r="W85" s="37"/>
      <c r="X85" s="196">
        <v>88064</v>
      </c>
      <c r="Y85" s="37"/>
      <c r="Z85" s="37"/>
      <c r="AA85" s="37"/>
      <c r="AB85" s="51">
        <v>21016</v>
      </c>
      <c r="AC85" s="219">
        <v>67048</v>
      </c>
      <c r="AD85" s="102" t="s">
        <v>482</v>
      </c>
      <c r="AE85" s="217"/>
      <c r="AF85" s="36"/>
      <c r="AG85" s="52">
        <v>21016</v>
      </c>
      <c r="AH85" s="36"/>
      <c r="AI85" s="36"/>
      <c r="AJ85" s="85">
        <f t="shared" si="1"/>
        <v>0</v>
      </c>
    </row>
    <row r="86" spans="1:36" s="58" customFormat="1" x14ac:dyDescent="0.2">
      <c r="A86" s="35">
        <v>79</v>
      </c>
      <c r="B86" s="35" t="s">
        <v>4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152" t="s">
        <v>373</v>
      </c>
      <c r="Q86" s="143">
        <v>1036294</v>
      </c>
      <c r="R86" s="37"/>
      <c r="S86" s="37"/>
      <c r="T86" s="37"/>
      <c r="U86" s="37"/>
      <c r="V86" s="37"/>
      <c r="W86" s="37"/>
      <c r="X86" s="194">
        <v>1036294</v>
      </c>
      <c r="Y86" s="37"/>
      <c r="Z86" s="37"/>
      <c r="AA86" s="37"/>
      <c r="AB86" s="51">
        <v>0</v>
      </c>
      <c r="AC86" s="219">
        <v>1036294</v>
      </c>
      <c r="AD86" s="102" t="s">
        <v>482</v>
      </c>
      <c r="AE86" s="217"/>
      <c r="AF86" s="36"/>
      <c r="AG86" s="52">
        <v>0</v>
      </c>
      <c r="AH86" s="36"/>
      <c r="AI86" s="36"/>
      <c r="AJ86" s="85">
        <f t="shared" si="1"/>
        <v>0</v>
      </c>
    </row>
    <row r="87" spans="1:36" s="58" customFormat="1" x14ac:dyDescent="0.2">
      <c r="A87" s="35">
        <v>80</v>
      </c>
      <c r="B87" s="35" t="s">
        <v>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152" t="s">
        <v>374</v>
      </c>
      <c r="Q87" s="143">
        <v>1042536</v>
      </c>
      <c r="R87" s="37"/>
      <c r="S87" s="37"/>
      <c r="T87" s="37"/>
      <c r="U87" s="37"/>
      <c r="V87" s="37"/>
      <c r="W87" s="37"/>
      <c r="X87" s="198">
        <v>5520</v>
      </c>
      <c r="Y87" s="37"/>
      <c r="Z87" s="37"/>
      <c r="AA87" s="37"/>
      <c r="AB87" s="51">
        <v>0</v>
      </c>
      <c r="AC87" s="219">
        <v>5520</v>
      </c>
      <c r="AD87" s="102" t="s">
        <v>482</v>
      </c>
      <c r="AE87" s="217"/>
      <c r="AF87" s="36"/>
      <c r="AG87" s="52">
        <v>0</v>
      </c>
      <c r="AH87" s="36"/>
      <c r="AI87" s="36"/>
      <c r="AJ87" s="85">
        <f t="shared" si="1"/>
        <v>0</v>
      </c>
    </row>
    <row r="88" spans="1:36" s="58" customFormat="1" x14ac:dyDescent="0.2">
      <c r="A88" s="35">
        <v>81</v>
      </c>
      <c r="B88" s="35" t="s">
        <v>4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96" t="s">
        <v>375</v>
      </c>
      <c r="Q88" s="143">
        <v>1087008</v>
      </c>
      <c r="R88" s="37"/>
      <c r="S88" s="37"/>
      <c r="T88" s="37"/>
      <c r="U88" s="37"/>
      <c r="V88" s="37"/>
      <c r="W88" s="37"/>
      <c r="X88" s="160">
        <v>11274</v>
      </c>
      <c r="Y88" s="37"/>
      <c r="Z88" s="37"/>
      <c r="AA88" s="37"/>
      <c r="AB88" s="51">
        <v>2256</v>
      </c>
      <c r="AC88" s="219">
        <v>9018</v>
      </c>
      <c r="AD88" s="102" t="s">
        <v>482</v>
      </c>
      <c r="AE88" s="217"/>
      <c r="AF88" s="36"/>
      <c r="AG88" s="52">
        <v>2256</v>
      </c>
      <c r="AH88" s="36"/>
      <c r="AI88" s="36"/>
      <c r="AJ88" s="85">
        <f t="shared" si="1"/>
        <v>0</v>
      </c>
    </row>
    <row r="89" spans="1:36" s="58" customFormat="1" x14ac:dyDescent="0.2">
      <c r="A89" s="35">
        <v>82</v>
      </c>
      <c r="B89" s="35" t="s">
        <v>4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96" t="s">
        <v>376</v>
      </c>
      <c r="Q89" s="175">
        <v>1158540</v>
      </c>
      <c r="R89" s="37"/>
      <c r="S89" s="37"/>
      <c r="T89" s="37"/>
      <c r="U89" s="37"/>
      <c r="V89" s="37"/>
      <c r="W89" s="37"/>
      <c r="X89" s="194">
        <v>22548</v>
      </c>
      <c r="Y89" s="37"/>
      <c r="Z89" s="37"/>
      <c r="AA89" s="37"/>
      <c r="AB89" s="51">
        <v>13530</v>
      </c>
      <c r="AC89" s="219">
        <v>9018</v>
      </c>
      <c r="AD89" s="102" t="s">
        <v>482</v>
      </c>
      <c r="AE89" s="217"/>
      <c r="AF89" s="36"/>
      <c r="AG89" s="52">
        <v>13530</v>
      </c>
      <c r="AH89" s="36"/>
      <c r="AI89" s="36"/>
      <c r="AJ89" s="85">
        <f t="shared" si="1"/>
        <v>0</v>
      </c>
    </row>
    <row r="90" spans="1:36" s="58" customFormat="1" x14ac:dyDescent="0.2">
      <c r="A90" s="35">
        <v>83</v>
      </c>
      <c r="B90" s="35" t="s">
        <v>4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152" t="s">
        <v>377</v>
      </c>
      <c r="Q90" s="143">
        <v>1201698</v>
      </c>
      <c r="R90" s="37"/>
      <c r="S90" s="37"/>
      <c r="T90" s="37"/>
      <c r="U90" s="37"/>
      <c r="V90" s="37"/>
      <c r="W90" s="37"/>
      <c r="X90" s="194">
        <v>9000</v>
      </c>
      <c r="Y90" s="37"/>
      <c r="Z90" s="37"/>
      <c r="AA90" s="37"/>
      <c r="AB90" s="51">
        <v>0</v>
      </c>
      <c r="AC90" s="219">
        <v>9000</v>
      </c>
      <c r="AD90" s="102" t="s">
        <v>482</v>
      </c>
      <c r="AE90" s="217"/>
      <c r="AF90" s="36"/>
      <c r="AG90" s="52">
        <v>0</v>
      </c>
      <c r="AH90" s="36"/>
      <c r="AI90" s="36"/>
      <c r="AJ90" s="85">
        <f t="shared" si="1"/>
        <v>0</v>
      </c>
    </row>
    <row r="91" spans="1:36" s="58" customFormat="1" x14ac:dyDescent="0.2">
      <c r="A91" s="35">
        <v>84</v>
      </c>
      <c r="B91" s="35" t="s">
        <v>4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96" t="s">
        <v>378</v>
      </c>
      <c r="Q91" s="143">
        <v>1438170</v>
      </c>
      <c r="R91" s="37"/>
      <c r="S91" s="37"/>
      <c r="T91" s="37"/>
      <c r="U91" s="37"/>
      <c r="V91" s="37"/>
      <c r="W91" s="37"/>
      <c r="X91" s="194">
        <v>60128</v>
      </c>
      <c r="Y91" s="37"/>
      <c r="Z91" s="37"/>
      <c r="AA91" s="37"/>
      <c r="AB91" s="51">
        <v>12032</v>
      </c>
      <c r="AC91" s="219">
        <v>48096</v>
      </c>
      <c r="AD91" s="102" t="s">
        <v>482</v>
      </c>
      <c r="AE91" s="217"/>
      <c r="AF91" s="36"/>
      <c r="AG91" s="52">
        <v>12032</v>
      </c>
      <c r="AH91" s="36"/>
      <c r="AI91" s="36"/>
      <c r="AJ91" s="85">
        <f t="shared" si="1"/>
        <v>0</v>
      </c>
    </row>
    <row r="92" spans="1:36" s="58" customFormat="1" x14ac:dyDescent="0.2">
      <c r="A92" s="35">
        <v>85</v>
      </c>
      <c r="B92" s="35" t="s">
        <v>4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96" t="s">
        <v>379</v>
      </c>
      <c r="Q92" s="143">
        <v>1455059</v>
      </c>
      <c r="R92" s="37"/>
      <c r="S92" s="37"/>
      <c r="T92" s="37"/>
      <c r="U92" s="37"/>
      <c r="V92" s="37"/>
      <c r="W92" s="37"/>
      <c r="X92" s="196">
        <v>80064</v>
      </c>
      <c r="Y92" s="37"/>
      <c r="Z92" s="37"/>
      <c r="AA92" s="37"/>
      <c r="AB92" s="51">
        <v>6016</v>
      </c>
      <c r="AC92" s="219">
        <v>74048</v>
      </c>
      <c r="AD92" s="102" t="s">
        <v>482</v>
      </c>
      <c r="AE92" s="217"/>
      <c r="AF92" s="36"/>
      <c r="AG92" s="52">
        <v>6016</v>
      </c>
      <c r="AH92" s="36"/>
      <c r="AI92" s="36"/>
      <c r="AJ92" s="85">
        <f t="shared" si="1"/>
        <v>0</v>
      </c>
    </row>
    <row r="93" spans="1:36" s="58" customFormat="1" x14ac:dyDescent="0.2">
      <c r="A93" s="35">
        <v>86</v>
      </c>
      <c r="B93" s="35" t="s">
        <v>4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96" t="s">
        <v>380</v>
      </c>
      <c r="Q93" s="143">
        <v>1576216</v>
      </c>
      <c r="R93" s="37"/>
      <c r="S93" s="37"/>
      <c r="T93" s="37"/>
      <c r="U93" s="37"/>
      <c r="V93" s="37"/>
      <c r="W93" s="37"/>
      <c r="X93" s="194">
        <v>231412</v>
      </c>
      <c r="Y93" s="37"/>
      <c r="Z93" s="37"/>
      <c r="AA93" s="37"/>
      <c r="AB93" s="51">
        <v>208052</v>
      </c>
      <c r="AC93" s="219">
        <v>23360</v>
      </c>
      <c r="AD93" s="102" t="s">
        <v>482</v>
      </c>
      <c r="AE93" s="217"/>
      <c r="AF93" s="36"/>
      <c r="AG93" s="52">
        <v>208052</v>
      </c>
      <c r="AH93" s="36"/>
      <c r="AI93" s="36"/>
      <c r="AJ93" s="85">
        <f t="shared" si="1"/>
        <v>0</v>
      </c>
    </row>
    <row r="94" spans="1:36" s="58" customFormat="1" x14ac:dyDescent="0.2">
      <c r="A94" s="35">
        <v>87</v>
      </c>
      <c r="B94" s="35" t="s">
        <v>4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96" t="s">
        <v>381</v>
      </c>
      <c r="Q94" s="143">
        <v>1597026</v>
      </c>
      <c r="R94" s="37"/>
      <c r="S94" s="37"/>
      <c r="T94" s="37"/>
      <c r="U94" s="37"/>
      <c r="V94" s="37"/>
      <c r="W94" s="37"/>
      <c r="X94" s="194">
        <v>202548</v>
      </c>
      <c r="Y94" s="37"/>
      <c r="Z94" s="37"/>
      <c r="AA94" s="37"/>
      <c r="AB94" s="51">
        <v>4512</v>
      </c>
      <c r="AC94" s="219">
        <v>198036</v>
      </c>
      <c r="AD94" s="102" t="s">
        <v>482</v>
      </c>
      <c r="AE94" s="217"/>
      <c r="AF94" s="36"/>
      <c r="AG94" s="52">
        <v>4512</v>
      </c>
      <c r="AH94" s="36"/>
      <c r="AI94" s="36"/>
      <c r="AJ94" s="85">
        <f t="shared" si="1"/>
        <v>0</v>
      </c>
    </row>
    <row r="95" spans="1:36" s="58" customFormat="1" x14ac:dyDescent="0.2">
      <c r="A95" s="35">
        <v>88</v>
      </c>
      <c r="B95" s="35" t="s">
        <v>4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96" t="s">
        <v>382</v>
      </c>
      <c r="Q95" s="143">
        <v>1599552</v>
      </c>
      <c r="R95" s="37"/>
      <c r="S95" s="37"/>
      <c r="T95" s="37"/>
      <c r="U95" s="37"/>
      <c r="V95" s="37"/>
      <c r="W95" s="37"/>
      <c r="X95" s="198">
        <v>18790</v>
      </c>
      <c r="Y95" s="37"/>
      <c r="Z95" s="37"/>
      <c r="AA95" s="37"/>
      <c r="AB95" s="51">
        <v>3008</v>
      </c>
      <c r="AC95" s="219">
        <v>15782</v>
      </c>
      <c r="AD95" s="102" t="s">
        <v>482</v>
      </c>
      <c r="AE95" s="217"/>
      <c r="AF95" s="36"/>
      <c r="AG95" s="52">
        <v>3008</v>
      </c>
      <c r="AH95" s="36"/>
      <c r="AI95" s="36"/>
      <c r="AJ95" s="85">
        <f t="shared" si="1"/>
        <v>0</v>
      </c>
    </row>
    <row r="96" spans="1:36" s="58" customFormat="1" x14ac:dyDescent="0.2">
      <c r="A96" s="35">
        <v>89</v>
      </c>
      <c r="B96" s="35" t="s">
        <v>4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152" t="s">
        <v>383</v>
      </c>
      <c r="Q96" s="143">
        <v>1826066</v>
      </c>
      <c r="R96" s="37"/>
      <c r="S96" s="37"/>
      <c r="T96" s="37"/>
      <c r="U96" s="37"/>
      <c r="V96" s="37"/>
      <c r="W96" s="37"/>
      <c r="X96" s="194">
        <v>23606</v>
      </c>
      <c r="Y96" s="37"/>
      <c r="Z96" s="37"/>
      <c r="AA96" s="37"/>
      <c r="AB96" s="51">
        <v>0</v>
      </c>
      <c r="AC96" s="219">
        <v>23606</v>
      </c>
      <c r="AD96" s="102" t="s">
        <v>482</v>
      </c>
      <c r="AE96" s="217"/>
      <c r="AF96" s="36"/>
      <c r="AG96" s="52">
        <v>0</v>
      </c>
      <c r="AH96" s="36"/>
      <c r="AI96" s="36"/>
      <c r="AJ96" s="85">
        <f t="shared" si="1"/>
        <v>0</v>
      </c>
    </row>
    <row r="97" spans="1:36" s="58" customFormat="1" x14ac:dyDescent="0.2">
      <c r="A97" s="35">
        <v>90</v>
      </c>
      <c r="B97" s="35" t="s">
        <v>4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96" t="s">
        <v>384</v>
      </c>
      <c r="Q97" s="143">
        <v>1852221</v>
      </c>
      <c r="R97" s="37"/>
      <c r="S97" s="37"/>
      <c r="T97" s="37"/>
      <c r="U97" s="37"/>
      <c r="V97" s="37"/>
      <c r="W97" s="37"/>
      <c r="X97" s="194">
        <v>15120</v>
      </c>
      <c r="Y97" s="37"/>
      <c r="Z97" s="37"/>
      <c r="AA97" s="37"/>
      <c r="AB97" s="51">
        <v>2322</v>
      </c>
      <c r="AC97" s="219">
        <v>12798</v>
      </c>
      <c r="AD97" s="102" t="s">
        <v>482</v>
      </c>
      <c r="AE97" s="217"/>
      <c r="AF97" s="36"/>
      <c r="AG97" s="52">
        <v>2322</v>
      </c>
      <c r="AH97" s="36"/>
      <c r="AI97" s="36"/>
      <c r="AJ97" s="85">
        <f t="shared" si="1"/>
        <v>0</v>
      </c>
    </row>
    <row r="98" spans="1:36" s="58" customFormat="1" x14ac:dyDescent="0.2">
      <c r="A98" s="35">
        <v>91</v>
      </c>
      <c r="B98" s="35" t="s">
        <v>4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152" t="s">
        <v>385</v>
      </c>
      <c r="Q98" s="143">
        <v>2080119</v>
      </c>
      <c r="R98" s="37"/>
      <c r="S98" s="37"/>
      <c r="T98" s="37"/>
      <c r="U98" s="37"/>
      <c r="V98" s="37"/>
      <c r="W98" s="37"/>
      <c r="X98" s="160">
        <v>31875</v>
      </c>
      <c r="Y98" s="37"/>
      <c r="Z98" s="37"/>
      <c r="AA98" s="37"/>
      <c r="AB98" s="51">
        <v>0</v>
      </c>
      <c r="AC98" s="219">
        <v>31875</v>
      </c>
      <c r="AD98" s="102" t="s">
        <v>482</v>
      </c>
      <c r="AE98" s="217"/>
      <c r="AF98" s="36"/>
      <c r="AG98" s="52">
        <v>0</v>
      </c>
      <c r="AH98" s="36"/>
      <c r="AI98" s="36"/>
      <c r="AJ98" s="85">
        <f t="shared" si="1"/>
        <v>0</v>
      </c>
    </row>
    <row r="99" spans="1:36" s="58" customFormat="1" x14ac:dyDescent="0.2">
      <c r="A99" s="35">
        <v>92</v>
      </c>
      <c r="B99" s="35" t="s">
        <v>4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96" t="s">
        <v>386</v>
      </c>
      <c r="Q99" s="175">
        <v>2145756</v>
      </c>
      <c r="R99" s="37"/>
      <c r="S99" s="37"/>
      <c r="T99" s="37"/>
      <c r="U99" s="37"/>
      <c r="V99" s="37"/>
      <c r="W99" s="37"/>
      <c r="X99" s="194">
        <v>283296</v>
      </c>
      <c r="Y99" s="37"/>
      <c r="Z99" s="37"/>
      <c r="AA99" s="37"/>
      <c r="AB99" s="51">
        <v>283296</v>
      </c>
      <c r="AC99" s="219">
        <v>0</v>
      </c>
      <c r="AD99" s="102" t="s">
        <v>482</v>
      </c>
      <c r="AE99" s="217"/>
      <c r="AF99" s="36"/>
      <c r="AG99" s="52">
        <v>283296</v>
      </c>
      <c r="AH99" s="36"/>
      <c r="AI99" s="36"/>
      <c r="AJ99" s="85">
        <f t="shared" si="1"/>
        <v>0</v>
      </c>
    </row>
    <row r="100" spans="1:36" s="58" customFormat="1" x14ac:dyDescent="0.2">
      <c r="A100" s="35">
        <v>93</v>
      </c>
      <c r="B100" s="35" t="s">
        <v>4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181" t="s">
        <v>387</v>
      </c>
      <c r="Q100" s="182">
        <v>2218890</v>
      </c>
      <c r="R100" s="37"/>
      <c r="S100" s="37"/>
      <c r="T100" s="37"/>
      <c r="U100" s="37"/>
      <c r="V100" s="37"/>
      <c r="W100" s="37"/>
      <c r="X100" s="195">
        <v>144864</v>
      </c>
      <c r="Y100" s="37"/>
      <c r="Z100" s="37"/>
      <c r="AA100" s="37"/>
      <c r="AB100" s="51">
        <v>23061</v>
      </c>
      <c r="AC100" s="219">
        <v>121803</v>
      </c>
      <c r="AD100" s="102" t="s">
        <v>482</v>
      </c>
      <c r="AE100" s="217"/>
      <c r="AF100" s="36"/>
      <c r="AG100" s="52">
        <v>23061</v>
      </c>
      <c r="AH100" s="36"/>
      <c r="AI100" s="36"/>
      <c r="AJ100" s="85">
        <f t="shared" si="1"/>
        <v>0</v>
      </c>
    </row>
    <row r="101" spans="1:36" s="58" customFormat="1" x14ac:dyDescent="0.2">
      <c r="A101" s="35">
        <v>94</v>
      </c>
      <c r="B101" s="35" t="s">
        <v>4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96" t="s">
        <v>388</v>
      </c>
      <c r="Q101" s="143">
        <v>2440734</v>
      </c>
      <c r="R101" s="37"/>
      <c r="S101" s="37"/>
      <c r="T101" s="37"/>
      <c r="U101" s="37"/>
      <c r="V101" s="37"/>
      <c r="W101" s="37"/>
      <c r="X101" s="160">
        <v>73975</v>
      </c>
      <c r="Y101" s="37"/>
      <c r="Z101" s="37"/>
      <c r="AA101" s="37"/>
      <c r="AB101" s="51">
        <v>48856</v>
      </c>
      <c r="AC101" s="219">
        <v>25119</v>
      </c>
      <c r="AD101" s="102" t="s">
        <v>482</v>
      </c>
      <c r="AE101" s="217"/>
      <c r="AF101" s="36"/>
      <c r="AG101" s="52">
        <v>48856</v>
      </c>
      <c r="AH101" s="36"/>
      <c r="AI101" s="36"/>
      <c r="AJ101" s="85">
        <f t="shared" si="1"/>
        <v>0</v>
      </c>
    </row>
    <row r="102" spans="1:36" s="58" customFormat="1" x14ac:dyDescent="0.2">
      <c r="A102" s="35">
        <v>95</v>
      </c>
      <c r="B102" s="35" t="s">
        <v>4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178" t="s">
        <v>389</v>
      </c>
      <c r="Q102" s="179">
        <v>2505890</v>
      </c>
      <c r="R102" s="37"/>
      <c r="S102" s="37"/>
      <c r="T102" s="37"/>
      <c r="U102" s="37"/>
      <c r="V102" s="37"/>
      <c r="W102" s="37"/>
      <c r="X102" s="194">
        <v>1530850</v>
      </c>
      <c r="Y102" s="37"/>
      <c r="Z102" s="37"/>
      <c r="AA102" s="37"/>
      <c r="AB102" s="51">
        <v>1272050</v>
      </c>
      <c r="AC102" s="219">
        <v>258800</v>
      </c>
      <c r="AD102" s="102" t="s">
        <v>482</v>
      </c>
      <c r="AE102" s="217"/>
      <c r="AF102" s="36"/>
      <c r="AG102" s="52">
        <v>1272050</v>
      </c>
      <c r="AH102" s="36"/>
      <c r="AI102" s="36"/>
      <c r="AJ102" s="85">
        <f t="shared" si="1"/>
        <v>0</v>
      </c>
    </row>
    <row r="103" spans="1:36" s="58" customFormat="1" x14ac:dyDescent="0.2">
      <c r="A103" s="35">
        <v>96</v>
      </c>
      <c r="B103" s="35" t="s">
        <v>4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96" t="s">
        <v>390</v>
      </c>
      <c r="Q103" s="143">
        <v>2722733</v>
      </c>
      <c r="R103" s="37"/>
      <c r="S103" s="37"/>
      <c r="T103" s="37"/>
      <c r="U103" s="37"/>
      <c r="V103" s="37"/>
      <c r="W103" s="37"/>
      <c r="X103" s="194">
        <v>246440</v>
      </c>
      <c r="Y103" s="37"/>
      <c r="Z103" s="37"/>
      <c r="AA103" s="37"/>
      <c r="AB103" s="51">
        <v>90000</v>
      </c>
      <c r="AC103" s="219">
        <v>156440</v>
      </c>
      <c r="AD103" s="102" t="s">
        <v>482</v>
      </c>
      <c r="AE103" s="217"/>
      <c r="AF103" s="36"/>
      <c r="AG103" s="52">
        <v>90000</v>
      </c>
      <c r="AH103" s="36"/>
      <c r="AI103" s="36"/>
      <c r="AJ103" s="85">
        <f t="shared" si="1"/>
        <v>0</v>
      </c>
    </row>
    <row r="104" spans="1:36" s="58" customFormat="1" x14ac:dyDescent="0.2">
      <c r="A104" s="35">
        <v>97</v>
      </c>
      <c r="B104" s="35" t="s">
        <v>4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174" t="s">
        <v>391</v>
      </c>
      <c r="Q104" s="143">
        <v>2855880</v>
      </c>
      <c r="R104" s="37"/>
      <c r="S104" s="37"/>
      <c r="T104" s="37"/>
      <c r="U104" s="37"/>
      <c r="V104" s="37"/>
      <c r="W104" s="37"/>
      <c r="X104" s="194">
        <v>2855880</v>
      </c>
      <c r="Y104" s="37"/>
      <c r="Z104" s="37"/>
      <c r="AA104" s="37"/>
      <c r="AB104" s="51">
        <v>0</v>
      </c>
      <c r="AC104" s="219">
        <v>2855880</v>
      </c>
      <c r="AD104" s="102" t="s">
        <v>482</v>
      </c>
      <c r="AE104" s="217"/>
      <c r="AF104" s="36"/>
      <c r="AG104" s="52">
        <v>0</v>
      </c>
      <c r="AH104" s="36"/>
      <c r="AI104" s="36"/>
      <c r="AJ104" s="85">
        <f t="shared" si="1"/>
        <v>0</v>
      </c>
    </row>
    <row r="105" spans="1:36" s="58" customFormat="1" x14ac:dyDescent="0.2">
      <c r="A105" s="35">
        <v>98</v>
      </c>
      <c r="B105" s="35" t="s">
        <v>4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96" t="s">
        <v>392</v>
      </c>
      <c r="Q105" s="143">
        <v>3157542</v>
      </c>
      <c r="R105" s="37"/>
      <c r="S105" s="37"/>
      <c r="T105" s="37"/>
      <c r="U105" s="37"/>
      <c r="V105" s="37"/>
      <c r="W105" s="37"/>
      <c r="X105" s="214">
        <v>338220</v>
      </c>
      <c r="Y105" s="37"/>
      <c r="Z105" s="37"/>
      <c r="AA105" s="37"/>
      <c r="AB105" s="51">
        <v>67680</v>
      </c>
      <c r="AC105" s="219">
        <v>270540</v>
      </c>
      <c r="AD105" s="102" t="s">
        <v>482</v>
      </c>
      <c r="AE105" s="217"/>
      <c r="AF105" s="36"/>
      <c r="AG105" s="52">
        <v>67680</v>
      </c>
      <c r="AH105" s="36"/>
      <c r="AI105" s="36"/>
      <c r="AJ105" s="85">
        <f t="shared" si="1"/>
        <v>0</v>
      </c>
    </row>
    <row r="106" spans="1:36" s="58" customFormat="1" x14ac:dyDescent="0.2">
      <c r="A106" s="35">
        <v>99</v>
      </c>
      <c r="B106" s="35" t="s">
        <v>4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96" t="s">
        <v>393</v>
      </c>
      <c r="Q106" s="143">
        <v>4085200</v>
      </c>
      <c r="R106" s="37"/>
      <c r="S106" s="37"/>
      <c r="T106" s="37"/>
      <c r="U106" s="37"/>
      <c r="V106" s="37"/>
      <c r="W106" s="37"/>
      <c r="X106" s="143">
        <v>313420</v>
      </c>
      <c r="Y106" s="37"/>
      <c r="Z106" s="37"/>
      <c r="AA106" s="37"/>
      <c r="AB106" s="51">
        <v>290220</v>
      </c>
      <c r="AC106" s="219">
        <v>23200</v>
      </c>
      <c r="AD106" s="102" t="s">
        <v>482</v>
      </c>
      <c r="AE106" s="217"/>
      <c r="AF106" s="36"/>
      <c r="AG106" s="52">
        <v>290220</v>
      </c>
      <c r="AH106" s="36"/>
      <c r="AI106" s="36"/>
      <c r="AJ106" s="85">
        <f t="shared" si="1"/>
        <v>0</v>
      </c>
    </row>
    <row r="107" spans="1:36" s="58" customFormat="1" x14ac:dyDescent="0.2">
      <c r="A107" s="35">
        <v>100</v>
      </c>
      <c r="B107" s="35" t="s">
        <v>4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96" t="s">
        <v>394</v>
      </c>
      <c r="Q107" s="143">
        <v>6662170</v>
      </c>
      <c r="R107" s="37"/>
      <c r="S107" s="37"/>
      <c r="T107" s="37"/>
      <c r="U107" s="37"/>
      <c r="V107" s="37"/>
      <c r="W107" s="37"/>
      <c r="X107" s="143">
        <v>1323120</v>
      </c>
      <c r="Y107" s="37"/>
      <c r="Z107" s="37"/>
      <c r="AA107" s="37"/>
      <c r="AB107" s="51">
        <v>1074400</v>
      </c>
      <c r="AC107" s="219">
        <v>248720</v>
      </c>
      <c r="AD107" s="102" t="s">
        <v>482</v>
      </c>
      <c r="AE107" s="217"/>
      <c r="AF107" s="36"/>
      <c r="AG107" s="52">
        <v>1074400</v>
      </c>
      <c r="AH107" s="36"/>
      <c r="AI107" s="36"/>
      <c r="AJ107" s="85">
        <f t="shared" si="1"/>
        <v>0</v>
      </c>
    </row>
    <row r="108" spans="1:36" s="58" customFormat="1" x14ac:dyDescent="0.2">
      <c r="A108" s="35">
        <v>101</v>
      </c>
      <c r="B108" s="35" t="s">
        <v>4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96" t="s">
        <v>395</v>
      </c>
      <c r="Q108" s="175">
        <v>6852583</v>
      </c>
      <c r="R108" s="37"/>
      <c r="S108" s="37"/>
      <c r="T108" s="37"/>
      <c r="U108" s="37"/>
      <c r="V108" s="37"/>
      <c r="W108" s="37"/>
      <c r="X108" s="179">
        <v>1623931</v>
      </c>
      <c r="Y108" s="37"/>
      <c r="Z108" s="37"/>
      <c r="AA108" s="37"/>
      <c r="AB108" s="51">
        <v>834258</v>
      </c>
      <c r="AC108" s="219">
        <v>789673</v>
      </c>
      <c r="AD108" s="102" t="s">
        <v>482</v>
      </c>
      <c r="AE108" s="217"/>
      <c r="AF108" s="36"/>
      <c r="AG108" s="52">
        <v>834258</v>
      </c>
      <c r="AH108" s="36"/>
      <c r="AI108" s="36"/>
      <c r="AJ108" s="85">
        <f t="shared" si="1"/>
        <v>0</v>
      </c>
    </row>
    <row r="109" spans="1:36" s="58" customFormat="1" x14ac:dyDescent="0.2">
      <c r="A109" s="35">
        <v>102</v>
      </c>
      <c r="B109" s="35" t="s">
        <v>4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96" t="s">
        <v>396</v>
      </c>
      <c r="Q109" s="143">
        <v>7042861</v>
      </c>
      <c r="R109" s="37"/>
      <c r="S109" s="37"/>
      <c r="T109" s="37"/>
      <c r="U109" s="37"/>
      <c r="V109" s="37"/>
      <c r="W109" s="37"/>
      <c r="X109" s="216">
        <v>1149682</v>
      </c>
      <c r="Y109" s="37"/>
      <c r="Z109" s="37"/>
      <c r="AA109" s="37"/>
      <c r="AB109" s="51">
        <v>490620</v>
      </c>
      <c r="AC109" s="219">
        <v>659062</v>
      </c>
      <c r="AD109" s="102" t="s">
        <v>482</v>
      </c>
      <c r="AE109" s="217"/>
      <c r="AF109" s="36"/>
      <c r="AG109" s="52">
        <v>490620</v>
      </c>
      <c r="AH109" s="36"/>
      <c r="AI109" s="36"/>
      <c r="AJ109" s="85">
        <f t="shared" si="1"/>
        <v>0</v>
      </c>
    </row>
    <row r="110" spans="1:36" s="58" customFormat="1" x14ac:dyDescent="0.2">
      <c r="A110" s="35">
        <v>103</v>
      </c>
      <c r="B110" s="35" t="s">
        <v>4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152" t="s">
        <v>397</v>
      </c>
      <c r="Q110" s="97">
        <v>26820</v>
      </c>
      <c r="R110" s="37"/>
      <c r="S110" s="37"/>
      <c r="T110" s="37"/>
      <c r="U110" s="37"/>
      <c r="V110" s="37"/>
      <c r="W110" s="37"/>
      <c r="X110" s="189">
        <v>26820</v>
      </c>
      <c r="Y110" s="37"/>
      <c r="Z110" s="37"/>
      <c r="AA110" s="37"/>
      <c r="AB110" s="51">
        <v>21180</v>
      </c>
      <c r="AC110" s="219">
        <v>5640</v>
      </c>
      <c r="AD110" s="102" t="s">
        <v>482</v>
      </c>
      <c r="AE110" s="217"/>
      <c r="AF110" s="36"/>
      <c r="AG110" s="52">
        <v>21180</v>
      </c>
      <c r="AH110" s="36"/>
      <c r="AI110" s="36"/>
      <c r="AJ110" s="85">
        <f t="shared" si="1"/>
        <v>0</v>
      </c>
    </row>
    <row r="111" spans="1:36" s="58" customFormat="1" x14ac:dyDescent="0.2">
      <c r="A111" s="35">
        <v>104</v>
      </c>
      <c r="B111" s="35" t="s">
        <v>4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152" t="s">
        <v>398</v>
      </c>
      <c r="Q111" s="183">
        <v>181764</v>
      </c>
      <c r="R111" s="37"/>
      <c r="S111" s="37"/>
      <c r="T111" s="37"/>
      <c r="U111" s="37"/>
      <c r="V111" s="37"/>
      <c r="W111" s="37"/>
      <c r="X111" s="97">
        <v>181764</v>
      </c>
      <c r="Y111" s="37"/>
      <c r="Z111" s="37"/>
      <c r="AA111" s="37"/>
      <c r="AB111" s="51">
        <v>174716</v>
      </c>
      <c r="AC111" s="219">
        <v>7048</v>
      </c>
      <c r="AD111" s="102" t="s">
        <v>482</v>
      </c>
      <c r="AE111" s="217"/>
      <c r="AF111" s="36"/>
      <c r="AG111" s="52">
        <v>174716</v>
      </c>
      <c r="AH111" s="36"/>
      <c r="AI111" s="36"/>
      <c r="AJ111" s="85">
        <f t="shared" si="1"/>
        <v>0</v>
      </c>
    </row>
    <row r="112" spans="1:36" s="58" customFormat="1" x14ac:dyDescent="0.2">
      <c r="A112" s="35">
        <v>105</v>
      </c>
      <c r="B112" s="35" t="s">
        <v>4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152" t="s">
        <v>399</v>
      </c>
      <c r="Q112" s="97">
        <v>292968</v>
      </c>
      <c r="R112" s="37"/>
      <c r="S112" s="37"/>
      <c r="T112" s="37"/>
      <c r="U112" s="37"/>
      <c r="V112" s="37"/>
      <c r="W112" s="37"/>
      <c r="X112" s="188">
        <v>292968</v>
      </c>
      <c r="Y112" s="37"/>
      <c r="Z112" s="37"/>
      <c r="AA112" s="37"/>
      <c r="AB112" s="51">
        <v>269334</v>
      </c>
      <c r="AC112" s="219">
        <v>23634</v>
      </c>
      <c r="AD112" s="102" t="s">
        <v>482</v>
      </c>
      <c r="AE112" s="217"/>
      <c r="AF112" s="36"/>
      <c r="AG112" s="52">
        <v>269334</v>
      </c>
      <c r="AH112" s="36"/>
      <c r="AI112" s="36"/>
      <c r="AJ112" s="85">
        <f t="shared" si="1"/>
        <v>0</v>
      </c>
    </row>
    <row r="113" spans="1:36" s="58" customFormat="1" x14ac:dyDescent="0.2">
      <c r="A113" s="35">
        <v>106</v>
      </c>
      <c r="B113" s="35" t="s">
        <v>4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152" t="s">
        <v>400</v>
      </c>
      <c r="Q113" s="97">
        <v>78038</v>
      </c>
      <c r="R113" s="37"/>
      <c r="S113" s="37"/>
      <c r="T113" s="37"/>
      <c r="U113" s="37"/>
      <c r="V113" s="37"/>
      <c r="W113" s="37"/>
      <c r="X113" s="190">
        <v>24868</v>
      </c>
      <c r="Y113" s="37"/>
      <c r="Z113" s="37"/>
      <c r="AA113" s="37"/>
      <c r="AB113" s="51">
        <v>8782</v>
      </c>
      <c r="AC113" s="219">
        <v>16086</v>
      </c>
      <c r="AD113" s="102" t="s">
        <v>482</v>
      </c>
      <c r="AE113" s="217"/>
      <c r="AF113" s="36"/>
      <c r="AG113" s="52">
        <v>8782</v>
      </c>
      <c r="AH113" s="36"/>
      <c r="AI113" s="36"/>
      <c r="AJ113" s="85">
        <f t="shared" si="1"/>
        <v>0</v>
      </c>
    </row>
    <row r="114" spans="1:36" s="58" customFormat="1" x14ac:dyDescent="0.2">
      <c r="A114" s="35">
        <v>107</v>
      </c>
      <c r="B114" s="35" t="s">
        <v>4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152" t="s">
        <v>401</v>
      </c>
      <c r="Q114" s="97">
        <v>142560</v>
      </c>
      <c r="R114" s="37"/>
      <c r="S114" s="37"/>
      <c r="T114" s="37"/>
      <c r="U114" s="37"/>
      <c r="V114" s="37"/>
      <c r="W114" s="37"/>
      <c r="X114" s="188">
        <v>142560</v>
      </c>
      <c r="Y114" s="37"/>
      <c r="Z114" s="37"/>
      <c r="AA114" s="37"/>
      <c r="AB114" s="51">
        <v>79560</v>
      </c>
      <c r="AC114" s="219">
        <v>63000</v>
      </c>
      <c r="AD114" s="102" t="s">
        <v>482</v>
      </c>
      <c r="AE114" s="217"/>
      <c r="AF114" s="36"/>
      <c r="AG114" s="52">
        <v>79560</v>
      </c>
      <c r="AH114" s="36"/>
      <c r="AI114" s="36"/>
      <c r="AJ114" s="85">
        <f t="shared" si="1"/>
        <v>0</v>
      </c>
    </row>
    <row r="115" spans="1:36" s="58" customFormat="1" x14ac:dyDescent="0.2">
      <c r="A115" s="35">
        <v>108</v>
      </c>
      <c r="B115" s="35" t="s">
        <v>4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152" t="s">
        <v>402</v>
      </c>
      <c r="Q115" s="183">
        <v>183766</v>
      </c>
      <c r="R115" s="37"/>
      <c r="S115" s="37"/>
      <c r="T115" s="37"/>
      <c r="U115" s="37"/>
      <c r="V115" s="37"/>
      <c r="W115" s="37"/>
      <c r="X115" s="188">
        <v>5986</v>
      </c>
      <c r="Y115" s="37"/>
      <c r="Z115" s="37"/>
      <c r="AA115" s="37"/>
      <c r="AB115" s="51">
        <v>0</v>
      </c>
      <c r="AC115" s="219">
        <v>5986</v>
      </c>
      <c r="AD115" s="102" t="s">
        <v>482</v>
      </c>
      <c r="AE115" s="217"/>
      <c r="AF115" s="36"/>
      <c r="AG115" s="52">
        <v>0</v>
      </c>
      <c r="AH115" s="36"/>
      <c r="AI115" s="36"/>
      <c r="AJ115" s="85">
        <f t="shared" si="1"/>
        <v>0</v>
      </c>
    </row>
    <row r="116" spans="1:36" s="58" customFormat="1" x14ac:dyDescent="0.2">
      <c r="A116" s="35">
        <v>109</v>
      </c>
      <c r="B116" s="35" t="s">
        <v>4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152" t="s">
        <v>403</v>
      </c>
      <c r="Q116" s="97">
        <v>25809</v>
      </c>
      <c r="R116" s="37"/>
      <c r="S116" s="37"/>
      <c r="T116" s="37"/>
      <c r="U116" s="37"/>
      <c r="V116" s="37"/>
      <c r="W116" s="37"/>
      <c r="X116" s="188">
        <v>25809</v>
      </c>
      <c r="Y116" s="37"/>
      <c r="Z116" s="37"/>
      <c r="AA116" s="37"/>
      <c r="AB116" s="51">
        <v>24171</v>
      </c>
      <c r="AC116" s="219">
        <v>1638</v>
      </c>
      <c r="AD116" s="102" t="s">
        <v>482</v>
      </c>
      <c r="AE116" s="217"/>
      <c r="AF116" s="36"/>
      <c r="AG116" s="52">
        <v>24171</v>
      </c>
      <c r="AH116" s="36"/>
      <c r="AI116" s="36"/>
      <c r="AJ116" s="85">
        <f t="shared" si="1"/>
        <v>0</v>
      </c>
    </row>
    <row r="117" spans="1:36" s="58" customFormat="1" x14ac:dyDescent="0.2">
      <c r="A117" s="35">
        <v>110</v>
      </c>
      <c r="B117" s="35" t="s">
        <v>4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152" t="s">
        <v>404</v>
      </c>
      <c r="Q117" s="97">
        <v>92700</v>
      </c>
      <c r="R117" s="37"/>
      <c r="S117" s="37"/>
      <c r="T117" s="37"/>
      <c r="U117" s="37"/>
      <c r="V117" s="37"/>
      <c r="W117" s="37"/>
      <c r="X117" s="222">
        <v>92700</v>
      </c>
      <c r="Y117" s="37"/>
      <c r="Z117" s="37"/>
      <c r="AA117" s="37"/>
      <c r="AB117" s="51">
        <v>58050</v>
      </c>
      <c r="AC117" s="219">
        <v>34650</v>
      </c>
      <c r="AD117" s="102" t="s">
        <v>482</v>
      </c>
      <c r="AE117" s="217"/>
      <c r="AF117" s="36"/>
      <c r="AG117" s="52">
        <v>58050</v>
      </c>
      <c r="AH117" s="36"/>
      <c r="AI117" s="36"/>
      <c r="AJ117" s="85">
        <f t="shared" si="1"/>
        <v>0</v>
      </c>
    </row>
    <row r="118" spans="1:36" s="58" customFormat="1" x14ac:dyDescent="0.2">
      <c r="A118" s="35">
        <v>111</v>
      </c>
      <c r="B118" s="35" t="s">
        <v>4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152" t="s">
        <v>405</v>
      </c>
      <c r="Q118" s="97">
        <v>1013256</v>
      </c>
      <c r="R118" s="37"/>
      <c r="S118" s="37"/>
      <c r="T118" s="37"/>
      <c r="U118" s="37"/>
      <c r="V118" s="37"/>
      <c r="W118" s="37"/>
      <c r="X118" s="194">
        <v>1013256</v>
      </c>
      <c r="Y118" s="37"/>
      <c r="Z118" s="37"/>
      <c r="AA118" s="37"/>
      <c r="AB118" s="51">
        <v>1013256</v>
      </c>
      <c r="AC118" s="219">
        <v>0</v>
      </c>
      <c r="AD118" s="102" t="s">
        <v>482</v>
      </c>
      <c r="AE118" s="217"/>
      <c r="AF118" s="36"/>
      <c r="AG118" s="52">
        <v>1013256</v>
      </c>
      <c r="AH118" s="36"/>
      <c r="AI118" s="36"/>
      <c r="AJ118" s="85">
        <f t="shared" si="1"/>
        <v>0</v>
      </c>
    </row>
    <row r="119" spans="1:36" s="58" customFormat="1" x14ac:dyDescent="0.2">
      <c r="A119" s="35">
        <v>112</v>
      </c>
      <c r="B119" s="35" t="s">
        <v>4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152" t="s">
        <v>406</v>
      </c>
      <c r="Q119" s="97">
        <v>2408100</v>
      </c>
      <c r="R119" s="37"/>
      <c r="S119" s="37"/>
      <c r="T119" s="37"/>
      <c r="U119" s="37"/>
      <c r="V119" s="37"/>
      <c r="W119" s="37"/>
      <c r="X119" s="194">
        <v>2408100</v>
      </c>
      <c r="Y119" s="37"/>
      <c r="Z119" s="37"/>
      <c r="AA119" s="37"/>
      <c r="AB119" s="51">
        <v>1891380</v>
      </c>
      <c r="AC119" s="219">
        <v>516720</v>
      </c>
      <c r="AD119" s="102" t="s">
        <v>482</v>
      </c>
      <c r="AE119" s="217"/>
      <c r="AF119" s="36"/>
      <c r="AG119" s="52">
        <v>1891380</v>
      </c>
      <c r="AH119" s="36"/>
      <c r="AI119" s="36"/>
      <c r="AJ119" s="85">
        <f t="shared" si="1"/>
        <v>0</v>
      </c>
    </row>
    <row r="120" spans="1:36" s="58" customFormat="1" x14ac:dyDescent="0.2">
      <c r="A120" s="35">
        <v>113</v>
      </c>
      <c r="B120" s="35" t="s">
        <v>4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152" t="s">
        <v>407</v>
      </c>
      <c r="Q120" s="97">
        <v>221590</v>
      </c>
      <c r="R120" s="37"/>
      <c r="S120" s="37"/>
      <c r="T120" s="37"/>
      <c r="U120" s="37"/>
      <c r="V120" s="37"/>
      <c r="W120" s="37"/>
      <c r="X120" s="222">
        <v>193614</v>
      </c>
      <c r="Y120" s="37"/>
      <c r="Z120" s="37"/>
      <c r="AA120" s="37"/>
      <c r="AB120" s="51">
        <v>166906</v>
      </c>
      <c r="AC120" s="219">
        <v>26708</v>
      </c>
      <c r="AD120" s="102" t="s">
        <v>482</v>
      </c>
      <c r="AE120" s="217"/>
      <c r="AF120" s="36"/>
      <c r="AG120" s="52">
        <v>166906</v>
      </c>
      <c r="AH120" s="36"/>
      <c r="AI120" s="36"/>
      <c r="AJ120" s="85">
        <f t="shared" si="1"/>
        <v>0</v>
      </c>
    </row>
    <row r="121" spans="1:36" s="58" customFormat="1" x14ac:dyDescent="0.2">
      <c r="A121" s="35">
        <v>114</v>
      </c>
      <c r="B121" s="35" t="s">
        <v>4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151" t="s">
        <v>408</v>
      </c>
      <c r="Q121" s="184">
        <v>7666624</v>
      </c>
      <c r="R121" s="37"/>
      <c r="S121" s="37"/>
      <c r="T121" s="37"/>
      <c r="U121" s="37"/>
      <c r="V121" s="37"/>
      <c r="W121" s="37"/>
      <c r="X121" s="199">
        <v>193200</v>
      </c>
      <c r="Y121" s="37"/>
      <c r="Z121" s="37"/>
      <c r="AA121" s="37"/>
      <c r="AB121" s="51">
        <v>156184</v>
      </c>
      <c r="AC121" s="219">
        <v>37016</v>
      </c>
      <c r="AD121" s="102" t="s">
        <v>482</v>
      </c>
      <c r="AE121" s="217"/>
      <c r="AF121" s="36"/>
      <c r="AG121" s="52">
        <v>156184</v>
      </c>
      <c r="AH121" s="36"/>
      <c r="AI121" s="36"/>
      <c r="AJ121" s="85">
        <f t="shared" si="1"/>
        <v>0</v>
      </c>
    </row>
    <row r="122" spans="1:36" s="58" customFormat="1" x14ac:dyDescent="0.2">
      <c r="A122" s="35">
        <v>115</v>
      </c>
      <c r="B122" s="35" t="s">
        <v>4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152" t="s">
        <v>409</v>
      </c>
      <c r="Q122" s="183">
        <v>189570</v>
      </c>
      <c r="R122" s="37"/>
      <c r="S122" s="37"/>
      <c r="T122" s="37"/>
      <c r="U122" s="37"/>
      <c r="V122" s="37"/>
      <c r="W122" s="37"/>
      <c r="X122" s="188">
        <v>39010</v>
      </c>
      <c r="Y122" s="37"/>
      <c r="Z122" s="37"/>
      <c r="AA122" s="37"/>
      <c r="AB122" s="51">
        <v>15000</v>
      </c>
      <c r="AC122" s="219">
        <v>24010</v>
      </c>
      <c r="AD122" s="102" t="s">
        <v>482</v>
      </c>
      <c r="AE122" s="217"/>
      <c r="AF122" s="36"/>
      <c r="AG122" s="52">
        <v>15000</v>
      </c>
      <c r="AH122" s="36"/>
      <c r="AI122" s="36"/>
      <c r="AJ122" s="85">
        <f t="shared" si="1"/>
        <v>0</v>
      </c>
    </row>
    <row r="123" spans="1:36" s="58" customFormat="1" x14ac:dyDescent="0.2">
      <c r="A123" s="35">
        <v>116</v>
      </c>
      <c r="B123" s="35" t="s">
        <v>4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152" t="s">
        <v>410</v>
      </c>
      <c r="Q123" s="97">
        <v>798840</v>
      </c>
      <c r="R123" s="37"/>
      <c r="S123" s="37"/>
      <c r="T123" s="37"/>
      <c r="U123" s="37"/>
      <c r="V123" s="37"/>
      <c r="W123" s="37"/>
      <c r="X123" s="194">
        <v>798840</v>
      </c>
      <c r="Y123" s="37"/>
      <c r="Z123" s="37"/>
      <c r="AA123" s="37"/>
      <c r="AB123" s="51">
        <v>798840</v>
      </c>
      <c r="AC123" s="219">
        <v>0</v>
      </c>
      <c r="AD123" s="102" t="s">
        <v>482</v>
      </c>
      <c r="AE123" s="217"/>
      <c r="AF123" s="36"/>
      <c r="AG123" s="52">
        <v>798840</v>
      </c>
      <c r="AH123" s="36"/>
      <c r="AI123" s="36"/>
      <c r="AJ123" s="85">
        <f t="shared" si="1"/>
        <v>0</v>
      </c>
    </row>
    <row r="124" spans="1:36" s="58" customFormat="1" x14ac:dyDescent="0.2">
      <c r="A124" s="35">
        <v>117</v>
      </c>
      <c r="B124" s="35" t="s">
        <v>4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152" t="s">
        <v>411</v>
      </c>
      <c r="Q124" s="97">
        <v>931230</v>
      </c>
      <c r="R124" s="37"/>
      <c r="S124" s="37"/>
      <c r="T124" s="37"/>
      <c r="U124" s="37"/>
      <c r="V124" s="37"/>
      <c r="W124" s="37"/>
      <c r="X124" s="160">
        <v>931230</v>
      </c>
      <c r="Y124" s="37"/>
      <c r="Z124" s="37"/>
      <c r="AA124" s="37"/>
      <c r="AB124" s="51">
        <v>931230</v>
      </c>
      <c r="AC124" s="219">
        <v>0</v>
      </c>
      <c r="AD124" s="102" t="s">
        <v>482</v>
      </c>
      <c r="AE124" s="217"/>
      <c r="AF124" s="36"/>
      <c r="AG124" s="52">
        <v>931230</v>
      </c>
      <c r="AH124" s="36"/>
      <c r="AI124" s="36"/>
      <c r="AJ124" s="85">
        <f t="shared" si="1"/>
        <v>0</v>
      </c>
    </row>
    <row r="125" spans="1:36" s="58" customFormat="1" x14ac:dyDescent="0.2">
      <c r="A125" s="35">
        <v>118</v>
      </c>
      <c r="B125" s="35" t="s">
        <v>4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96" t="s">
        <v>412</v>
      </c>
      <c r="Q125" s="97">
        <v>483758</v>
      </c>
      <c r="R125" s="37"/>
      <c r="S125" s="37"/>
      <c r="T125" s="37"/>
      <c r="U125" s="37"/>
      <c r="V125" s="37"/>
      <c r="W125" s="37"/>
      <c r="X125" s="194">
        <v>380524</v>
      </c>
      <c r="Y125" s="37"/>
      <c r="Z125" s="37"/>
      <c r="AA125" s="37"/>
      <c r="AB125" s="51">
        <v>350068</v>
      </c>
      <c r="AC125" s="219">
        <v>30456</v>
      </c>
      <c r="AD125" s="102" t="s">
        <v>482</v>
      </c>
      <c r="AE125" s="217"/>
      <c r="AF125" s="36"/>
      <c r="AG125" s="52">
        <v>350068</v>
      </c>
      <c r="AH125" s="36"/>
      <c r="AI125" s="36"/>
      <c r="AJ125" s="85">
        <f t="shared" si="1"/>
        <v>0</v>
      </c>
    </row>
    <row r="126" spans="1:36" s="58" customFormat="1" x14ac:dyDescent="0.2">
      <c r="A126" s="35">
        <v>119</v>
      </c>
      <c r="B126" s="35" t="s">
        <v>4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152" t="s">
        <v>413</v>
      </c>
      <c r="Q126" s="97">
        <v>931814</v>
      </c>
      <c r="R126" s="37"/>
      <c r="S126" s="37"/>
      <c r="T126" s="37"/>
      <c r="U126" s="37"/>
      <c r="V126" s="37"/>
      <c r="W126" s="37"/>
      <c r="X126" s="188">
        <v>92120</v>
      </c>
      <c r="Y126" s="37"/>
      <c r="Z126" s="37"/>
      <c r="AA126" s="37"/>
      <c r="AB126" s="51">
        <v>39000</v>
      </c>
      <c r="AC126" s="219">
        <v>53120</v>
      </c>
      <c r="AD126" s="102" t="s">
        <v>482</v>
      </c>
      <c r="AE126" s="217"/>
      <c r="AF126" s="36"/>
      <c r="AG126" s="52">
        <v>39000</v>
      </c>
      <c r="AH126" s="36"/>
      <c r="AI126" s="36"/>
      <c r="AJ126" s="85">
        <f t="shared" si="1"/>
        <v>0</v>
      </c>
    </row>
    <row r="127" spans="1:36" s="58" customFormat="1" x14ac:dyDescent="0.2">
      <c r="A127" s="35">
        <v>120</v>
      </c>
      <c r="B127" s="35" t="s">
        <v>4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152" t="s">
        <v>414</v>
      </c>
      <c r="Q127" s="97">
        <v>627360</v>
      </c>
      <c r="R127" s="37"/>
      <c r="S127" s="37"/>
      <c r="T127" s="37"/>
      <c r="U127" s="37"/>
      <c r="V127" s="37"/>
      <c r="W127" s="37"/>
      <c r="X127" s="194">
        <v>627360</v>
      </c>
      <c r="Y127" s="37"/>
      <c r="Z127" s="37"/>
      <c r="AA127" s="37"/>
      <c r="AB127" s="51">
        <v>627360</v>
      </c>
      <c r="AC127" s="219">
        <v>0</v>
      </c>
      <c r="AD127" s="102" t="s">
        <v>482</v>
      </c>
      <c r="AE127" s="217"/>
      <c r="AF127" s="36"/>
      <c r="AG127" s="52">
        <v>627360</v>
      </c>
      <c r="AH127" s="36"/>
      <c r="AI127" s="36"/>
      <c r="AJ127" s="85">
        <f t="shared" si="1"/>
        <v>0</v>
      </c>
    </row>
    <row r="128" spans="1:36" s="58" customFormat="1" x14ac:dyDescent="0.2">
      <c r="A128" s="35">
        <v>121</v>
      </c>
      <c r="B128" s="35" t="s">
        <v>4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96" t="s">
        <v>415</v>
      </c>
      <c r="Q128" s="97">
        <v>770235</v>
      </c>
      <c r="R128" s="37"/>
      <c r="S128" s="37"/>
      <c r="T128" s="37"/>
      <c r="U128" s="37"/>
      <c r="V128" s="37"/>
      <c r="W128" s="37"/>
      <c r="X128" s="221">
        <v>0</v>
      </c>
      <c r="Y128" s="37"/>
      <c r="Z128" s="37"/>
      <c r="AA128" s="37"/>
      <c r="AB128" s="51">
        <v>0</v>
      </c>
      <c r="AC128" s="219">
        <v>0</v>
      </c>
      <c r="AD128" s="102" t="s">
        <v>482</v>
      </c>
      <c r="AE128" s="217"/>
      <c r="AF128" s="36"/>
      <c r="AG128" s="52">
        <v>0</v>
      </c>
      <c r="AH128" s="36"/>
      <c r="AI128" s="36"/>
      <c r="AJ128" s="85">
        <f t="shared" si="1"/>
        <v>0</v>
      </c>
    </row>
    <row r="129" spans="1:36" s="58" customFormat="1" x14ac:dyDescent="0.2">
      <c r="A129" s="35">
        <v>122</v>
      </c>
      <c r="B129" s="35" t="s">
        <v>4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152" t="s">
        <v>416</v>
      </c>
      <c r="Q129" s="97">
        <v>309000</v>
      </c>
      <c r="R129" s="37"/>
      <c r="S129" s="37"/>
      <c r="T129" s="37"/>
      <c r="U129" s="37"/>
      <c r="V129" s="37"/>
      <c r="W129" s="37"/>
      <c r="X129" s="223">
        <v>309000</v>
      </c>
      <c r="Y129" s="37"/>
      <c r="Z129" s="37"/>
      <c r="AA129" s="37"/>
      <c r="AB129" s="51">
        <v>193500</v>
      </c>
      <c r="AC129" s="219">
        <v>115500</v>
      </c>
      <c r="AD129" s="102" t="s">
        <v>482</v>
      </c>
      <c r="AE129" s="217"/>
      <c r="AF129" s="36"/>
      <c r="AG129" s="52">
        <v>193500</v>
      </c>
      <c r="AH129" s="36"/>
      <c r="AI129" s="36"/>
      <c r="AJ129" s="85">
        <f t="shared" si="1"/>
        <v>0</v>
      </c>
    </row>
    <row r="130" spans="1:36" s="58" customFormat="1" x14ac:dyDescent="0.2">
      <c r="A130" s="35">
        <v>123</v>
      </c>
      <c r="B130" s="35" t="s">
        <v>4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152" t="s">
        <v>417</v>
      </c>
      <c r="Q130" s="97">
        <v>115500</v>
      </c>
      <c r="R130" s="37"/>
      <c r="S130" s="37"/>
      <c r="T130" s="37"/>
      <c r="U130" s="37"/>
      <c r="V130" s="37"/>
      <c r="W130" s="37"/>
      <c r="X130" s="188">
        <v>115500</v>
      </c>
      <c r="Y130" s="37"/>
      <c r="Z130" s="37"/>
      <c r="AA130" s="37"/>
      <c r="AB130" s="51">
        <v>0</v>
      </c>
      <c r="AC130" s="219">
        <v>115500</v>
      </c>
      <c r="AD130" s="102" t="s">
        <v>482</v>
      </c>
      <c r="AE130" s="217"/>
      <c r="AF130" s="36"/>
      <c r="AG130" s="52">
        <v>0</v>
      </c>
      <c r="AH130" s="36"/>
      <c r="AI130" s="36"/>
      <c r="AJ130" s="85">
        <f t="shared" si="1"/>
        <v>0</v>
      </c>
    </row>
    <row r="131" spans="1:36" s="58" customFormat="1" x14ac:dyDescent="0.2">
      <c r="A131" s="35">
        <v>124</v>
      </c>
      <c r="B131" s="35" t="s">
        <v>4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185" t="s">
        <v>418</v>
      </c>
      <c r="Q131" s="186">
        <v>20907072</v>
      </c>
      <c r="R131" s="37"/>
      <c r="S131" s="37"/>
      <c r="T131" s="37"/>
      <c r="U131" s="37"/>
      <c r="V131" s="37"/>
      <c r="W131" s="37"/>
      <c r="X131" s="189">
        <v>2821572</v>
      </c>
      <c r="Y131" s="37"/>
      <c r="Z131" s="37"/>
      <c r="AA131" s="37"/>
      <c r="AB131" s="51">
        <v>2821572</v>
      </c>
      <c r="AC131" s="219">
        <v>0</v>
      </c>
      <c r="AD131" s="102" t="s">
        <v>482</v>
      </c>
      <c r="AE131" s="217"/>
      <c r="AF131" s="36"/>
      <c r="AG131" s="52">
        <v>2821572</v>
      </c>
      <c r="AH131" s="36"/>
      <c r="AI131" s="36"/>
      <c r="AJ131" s="85">
        <f t="shared" si="1"/>
        <v>0</v>
      </c>
    </row>
    <row r="132" spans="1:36" s="58" customFormat="1" x14ac:dyDescent="0.2">
      <c r="A132" s="35">
        <v>125</v>
      </c>
      <c r="B132" s="35" t="s">
        <v>4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152" t="s">
        <v>419</v>
      </c>
      <c r="Q132" s="97">
        <v>30600</v>
      </c>
      <c r="R132" s="37"/>
      <c r="S132" s="37"/>
      <c r="T132" s="37"/>
      <c r="U132" s="37"/>
      <c r="V132" s="37"/>
      <c r="W132" s="37"/>
      <c r="X132" s="97">
        <v>11640</v>
      </c>
      <c r="Y132" s="37"/>
      <c r="Z132" s="37"/>
      <c r="AA132" s="37"/>
      <c r="AB132" s="51">
        <v>2220</v>
      </c>
      <c r="AC132" s="219">
        <v>9420</v>
      </c>
      <c r="AD132" s="102" t="s">
        <v>482</v>
      </c>
      <c r="AE132" s="217"/>
      <c r="AF132" s="36"/>
      <c r="AG132" s="52">
        <v>2220</v>
      </c>
      <c r="AH132" s="36"/>
      <c r="AI132" s="36"/>
      <c r="AJ132" s="85">
        <f t="shared" si="1"/>
        <v>0</v>
      </c>
    </row>
    <row r="133" spans="1:36" s="58" customFormat="1" x14ac:dyDescent="0.2">
      <c r="A133" s="35">
        <v>126</v>
      </c>
      <c r="B133" s="35" t="s">
        <v>4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187" t="s">
        <v>420</v>
      </c>
      <c r="Q133" s="188">
        <v>76500</v>
      </c>
      <c r="R133" s="37"/>
      <c r="S133" s="37"/>
      <c r="T133" s="37"/>
      <c r="U133" s="37"/>
      <c r="V133" s="37"/>
      <c r="W133" s="37"/>
      <c r="X133" s="189">
        <v>76500</v>
      </c>
      <c r="Y133" s="37"/>
      <c r="Z133" s="37"/>
      <c r="AA133" s="37"/>
      <c r="AB133" s="51">
        <v>52950</v>
      </c>
      <c r="AC133" s="219">
        <v>23550</v>
      </c>
      <c r="AD133" s="102" t="s">
        <v>482</v>
      </c>
      <c r="AE133" s="217"/>
      <c r="AF133" s="36"/>
      <c r="AG133" s="52">
        <v>52950</v>
      </c>
      <c r="AH133" s="36"/>
      <c r="AI133" s="36"/>
      <c r="AJ133" s="85">
        <f t="shared" si="1"/>
        <v>0</v>
      </c>
    </row>
    <row r="134" spans="1:36" s="58" customFormat="1" x14ac:dyDescent="0.2">
      <c r="A134" s="35">
        <v>127</v>
      </c>
      <c r="B134" s="35" t="s">
        <v>4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152" t="s">
        <v>421</v>
      </c>
      <c r="Q134" s="97">
        <v>15300</v>
      </c>
      <c r="R134" s="37"/>
      <c r="S134" s="37"/>
      <c r="T134" s="37"/>
      <c r="U134" s="37"/>
      <c r="V134" s="37"/>
      <c r="W134" s="37"/>
      <c r="X134" s="188">
        <v>5820</v>
      </c>
      <c r="Y134" s="37"/>
      <c r="Z134" s="37"/>
      <c r="AA134" s="37"/>
      <c r="AB134" s="51">
        <v>1110</v>
      </c>
      <c r="AC134" s="219">
        <v>4710</v>
      </c>
      <c r="AD134" s="102" t="s">
        <v>482</v>
      </c>
      <c r="AE134" s="217"/>
      <c r="AF134" s="36"/>
      <c r="AG134" s="52">
        <v>1110</v>
      </c>
      <c r="AH134" s="36"/>
      <c r="AI134" s="36"/>
      <c r="AJ134" s="85">
        <f t="shared" si="1"/>
        <v>0</v>
      </c>
    </row>
    <row r="135" spans="1:36" s="58" customFormat="1" x14ac:dyDescent="0.2">
      <c r="A135" s="35">
        <v>128</v>
      </c>
      <c r="B135" s="35" t="s">
        <v>4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152" t="s">
        <v>422</v>
      </c>
      <c r="Q135" s="97">
        <v>30600</v>
      </c>
      <c r="R135" s="37"/>
      <c r="S135" s="37"/>
      <c r="T135" s="37"/>
      <c r="U135" s="37"/>
      <c r="V135" s="37"/>
      <c r="W135" s="37"/>
      <c r="X135" s="188">
        <v>11640</v>
      </c>
      <c r="Y135" s="37"/>
      <c r="Z135" s="37"/>
      <c r="AA135" s="37"/>
      <c r="AB135" s="51">
        <v>2220</v>
      </c>
      <c r="AC135" s="219">
        <v>9420</v>
      </c>
      <c r="AD135" s="102" t="s">
        <v>482</v>
      </c>
      <c r="AE135" s="217"/>
      <c r="AF135" s="36"/>
      <c r="AG135" s="52">
        <v>2220</v>
      </c>
      <c r="AH135" s="36"/>
      <c r="AI135" s="36"/>
      <c r="AJ135" s="85">
        <f t="shared" si="1"/>
        <v>0</v>
      </c>
    </row>
    <row r="136" spans="1:36" s="58" customFormat="1" x14ac:dyDescent="0.2">
      <c r="A136" s="35">
        <v>129</v>
      </c>
      <c r="B136" s="35" t="s">
        <v>4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152" t="s">
        <v>423</v>
      </c>
      <c r="Q136" s="183">
        <v>15300</v>
      </c>
      <c r="R136" s="37"/>
      <c r="S136" s="37"/>
      <c r="T136" s="37"/>
      <c r="U136" s="37"/>
      <c r="V136" s="37"/>
      <c r="W136" s="37"/>
      <c r="X136" s="188">
        <v>5820</v>
      </c>
      <c r="Y136" s="37"/>
      <c r="Z136" s="37"/>
      <c r="AA136" s="37"/>
      <c r="AB136" s="51">
        <v>1110</v>
      </c>
      <c r="AC136" s="219">
        <v>4710</v>
      </c>
      <c r="AD136" s="102" t="s">
        <v>482</v>
      </c>
      <c r="AE136" s="217"/>
      <c r="AF136" s="36"/>
      <c r="AG136" s="52">
        <v>1110</v>
      </c>
      <c r="AH136" s="36"/>
      <c r="AI136" s="36"/>
      <c r="AJ136" s="85">
        <f t="shared" si="1"/>
        <v>0</v>
      </c>
    </row>
    <row r="137" spans="1:36" s="58" customFormat="1" x14ac:dyDescent="0.2">
      <c r="A137" s="35">
        <v>130</v>
      </c>
      <c r="B137" s="35" t="s">
        <v>4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152" t="s">
        <v>424</v>
      </c>
      <c r="Q137" s="183">
        <v>45900</v>
      </c>
      <c r="R137" s="37"/>
      <c r="S137" s="37"/>
      <c r="T137" s="37"/>
      <c r="U137" s="37"/>
      <c r="V137" s="37"/>
      <c r="W137" s="37"/>
      <c r="X137" s="188">
        <v>17460</v>
      </c>
      <c r="Y137" s="37"/>
      <c r="Z137" s="37"/>
      <c r="AA137" s="37"/>
      <c r="AB137" s="51">
        <v>3330</v>
      </c>
      <c r="AC137" s="219">
        <v>14130</v>
      </c>
      <c r="AD137" s="102" t="s">
        <v>482</v>
      </c>
      <c r="AE137" s="217"/>
      <c r="AF137" s="36"/>
      <c r="AG137" s="52">
        <v>3330</v>
      </c>
      <c r="AH137" s="36"/>
      <c r="AI137" s="36"/>
      <c r="AJ137" s="85">
        <f t="shared" si="1"/>
        <v>0</v>
      </c>
    </row>
    <row r="138" spans="1:36" s="58" customFormat="1" x14ac:dyDescent="0.2">
      <c r="A138" s="35">
        <v>131</v>
      </c>
      <c r="B138" s="35" t="s">
        <v>4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152" t="s">
        <v>425</v>
      </c>
      <c r="Q138" s="97">
        <v>266520</v>
      </c>
      <c r="R138" s="37"/>
      <c r="S138" s="37"/>
      <c r="T138" s="37"/>
      <c r="U138" s="37"/>
      <c r="V138" s="37"/>
      <c r="W138" s="37"/>
      <c r="X138" s="188">
        <v>129168</v>
      </c>
      <c r="Y138" s="37"/>
      <c r="Z138" s="37"/>
      <c r="AA138" s="37"/>
      <c r="AB138" s="51">
        <v>124248</v>
      </c>
      <c r="AC138" s="219">
        <v>4920</v>
      </c>
      <c r="AD138" s="102" t="s">
        <v>482</v>
      </c>
      <c r="AE138" s="217"/>
      <c r="AF138" s="36"/>
      <c r="AG138" s="52">
        <v>124248</v>
      </c>
      <c r="AH138" s="36"/>
      <c r="AI138" s="36"/>
      <c r="AJ138" s="85">
        <f t="shared" ref="AJ138:AJ201" si="2">X138-AB138-AC138</f>
        <v>0</v>
      </c>
    </row>
    <row r="139" spans="1:36" s="58" customFormat="1" x14ac:dyDescent="0.2">
      <c r="A139" s="35">
        <v>132</v>
      </c>
      <c r="B139" s="35" t="s">
        <v>4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152" t="s">
        <v>426</v>
      </c>
      <c r="Q139" s="97">
        <v>202815</v>
      </c>
      <c r="R139" s="37"/>
      <c r="S139" s="37"/>
      <c r="T139" s="37"/>
      <c r="U139" s="37"/>
      <c r="V139" s="37"/>
      <c r="W139" s="37"/>
      <c r="X139" s="224">
        <v>202815</v>
      </c>
      <c r="Y139" s="37"/>
      <c r="Z139" s="37"/>
      <c r="AA139" s="37"/>
      <c r="AB139" s="51">
        <v>202815</v>
      </c>
      <c r="AC139" s="219">
        <v>0</v>
      </c>
      <c r="AD139" s="102" t="s">
        <v>482</v>
      </c>
      <c r="AE139" s="217"/>
      <c r="AF139" s="36"/>
      <c r="AG139" s="52">
        <v>202815</v>
      </c>
      <c r="AH139" s="36"/>
      <c r="AI139" s="36"/>
      <c r="AJ139" s="85">
        <f t="shared" si="2"/>
        <v>0</v>
      </c>
    </row>
    <row r="140" spans="1:36" s="58" customFormat="1" x14ac:dyDescent="0.2">
      <c r="A140" s="35">
        <v>133</v>
      </c>
      <c r="B140" s="35" t="s">
        <v>4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152" t="s">
        <v>427</v>
      </c>
      <c r="Q140" s="183">
        <v>7088400</v>
      </c>
      <c r="R140" s="37"/>
      <c r="S140" s="37"/>
      <c r="T140" s="37"/>
      <c r="U140" s="37"/>
      <c r="V140" s="37"/>
      <c r="W140" s="37"/>
      <c r="X140" s="188">
        <v>7088400</v>
      </c>
      <c r="Y140" s="37"/>
      <c r="Z140" s="37"/>
      <c r="AA140" s="37"/>
      <c r="AB140" s="51">
        <v>7088400</v>
      </c>
      <c r="AC140" s="219">
        <v>0</v>
      </c>
      <c r="AD140" s="102" t="s">
        <v>482</v>
      </c>
      <c r="AE140" s="217"/>
      <c r="AF140" s="36"/>
      <c r="AG140" s="52">
        <v>7088400</v>
      </c>
      <c r="AH140" s="36"/>
      <c r="AI140" s="36"/>
      <c r="AJ140" s="85">
        <f t="shared" si="2"/>
        <v>0</v>
      </c>
    </row>
    <row r="141" spans="1:36" s="58" customFormat="1" x14ac:dyDescent="0.2">
      <c r="A141" s="35">
        <v>134</v>
      </c>
      <c r="B141" s="35" t="s">
        <v>4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152" t="s">
        <v>428</v>
      </c>
      <c r="Q141" s="97">
        <v>597216</v>
      </c>
      <c r="R141" s="37"/>
      <c r="S141" s="37"/>
      <c r="T141" s="37"/>
      <c r="U141" s="37"/>
      <c r="V141" s="37"/>
      <c r="W141" s="37"/>
      <c r="X141" s="194">
        <v>190586</v>
      </c>
      <c r="Y141" s="37"/>
      <c r="Z141" s="37"/>
      <c r="AA141" s="37"/>
      <c r="AB141" s="51">
        <v>136526</v>
      </c>
      <c r="AC141" s="219">
        <v>54060</v>
      </c>
      <c r="AD141" s="102" t="s">
        <v>482</v>
      </c>
      <c r="AE141" s="217"/>
      <c r="AF141" s="36"/>
      <c r="AG141" s="52">
        <v>136526</v>
      </c>
      <c r="AH141" s="36"/>
      <c r="AI141" s="36"/>
      <c r="AJ141" s="85">
        <f t="shared" si="2"/>
        <v>0</v>
      </c>
    </row>
    <row r="142" spans="1:36" s="58" customFormat="1" x14ac:dyDescent="0.2">
      <c r="A142" s="35">
        <v>135</v>
      </c>
      <c r="B142" s="35" t="s">
        <v>4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152" t="s">
        <v>429</v>
      </c>
      <c r="Q142" s="97">
        <v>47321</v>
      </c>
      <c r="R142" s="37"/>
      <c r="S142" s="37"/>
      <c r="T142" s="37"/>
      <c r="U142" s="37"/>
      <c r="V142" s="37"/>
      <c r="W142" s="37"/>
      <c r="X142" s="97">
        <v>20142</v>
      </c>
      <c r="Y142" s="37"/>
      <c r="Z142" s="37"/>
      <c r="AA142" s="37"/>
      <c r="AB142" s="51">
        <v>7172</v>
      </c>
      <c r="AC142" s="219">
        <v>12970</v>
      </c>
      <c r="AD142" s="102" t="s">
        <v>482</v>
      </c>
      <c r="AE142" s="217"/>
      <c r="AF142" s="36"/>
      <c r="AG142" s="52">
        <v>7172</v>
      </c>
      <c r="AH142" s="36"/>
      <c r="AI142" s="36"/>
      <c r="AJ142" s="85">
        <f t="shared" si="2"/>
        <v>0</v>
      </c>
    </row>
    <row r="143" spans="1:36" s="58" customFormat="1" x14ac:dyDescent="0.2">
      <c r="A143" s="35">
        <v>136</v>
      </c>
      <c r="B143" s="35" t="s">
        <v>4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152" t="s">
        <v>430</v>
      </c>
      <c r="Q143" s="183">
        <v>279378</v>
      </c>
      <c r="R143" s="37"/>
      <c r="S143" s="37"/>
      <c r="T143" s="37"/>
      <c r="U143" s="37"/>
      <c r="V143" s="37"/>
      <c r="W143" s="37"/>
      <c r="X143" s="188">
        <v>279378</v>
      </c>
      <c r="Y143" s="37"/>
      <c r="Z143" s="37"/>
      <c r="AA143" s="37"/>
      <c r="AB143" s="51">
        <v>256773</v>
      </c>
      <c r="AC143" s="219">
        <v>22605</v>
      </c>
      <c r="AD143" s="102" t="s">
        <v>482</v>
      </c>
      <c r="AE143" s="217"/>
      <c r="AF143" s="36"/>
      <c r="AG143" s="52">
        <v>256773</v>
      </c>
      <c r="AH143" s="36"/>
      <c r="AI143" s="36"/>
      <c r="AJ143" s="85">
        <f t="shared" si="2"/>
        <v>0</v>
      </c>
    </row>
    <row r="144" spans="1:36" s="58" customFormat="1" x14ac:dyDescent="0.2">
      <c r="A144" s="35">
        <v>137</v>
      </c>
      <c r="B144" s="35" t="s">
        <v>4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152" t="s">
        <v>431</v>
      </c>
      <c r="Q144" s="97">
        <v>1159560</v>
      </c>
      <c r="R144" s="37"/>
      <c r="S144" s="37"/>
      <c r="T144" s="37"/>
      <c r="U144" s="37"/>
      <c r="V144" s="37"/>
      <c r="W144" s="37"/>
      <c r="X144" s="160">
        <v>1159560</v>
      </c>
      <c r="Y144" s="37"/>
      <c r="Z144" s="37"/>
      <c r="AA144" s="37"/>
      <c r="AB144" s="51">
        <v>1159560</v>
      </c>
      <c r="AC144" s="219">
        <v>0</v>
      </c>
      <c r="AD144" s="102" t="s">
        <v>482</v>
      </c>
      <c r="AE144" s="217"/>
      <c r="AF144" s="36"/>
      <c r="AG144" s="52">
        <v>1159560</v>
      </c>
      <c r="AH144" s="36"/>
      <c r="AI144" s="36"/>
      <c r="AJ144" s="85">
        <f t="shared" si="2"/>
        <v>0</v>
      </c>
    </row>
    <row r="145" spans="1:36" s="58" customFormat="1" x14ac:dyDescent="0.2">
      <c r="A145" s="35">
        <v>138</v>
      </c>
      <c r="B145" s="35" t="s">
        <v>4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152" t="s">
        <v>432</v>
      </c>
      <c r="Q145" s="97">
        <v>869670</v>
      </c>
      <c r="R145" s="37"/>
      <c r="S145" s="37"/>
      <c r="T145" s="37"/>
      <c r="U145" s="37"/>
      <c r="V145" s="37"/>
      <c r="W145" s="37"/>
      <c r="X145" s="194">
        <v>869670</v>
      </c>
      <c r="Y145" s="37"/>
      <c r="Z145" s="37"/>
      <c r="AA145" s="37"/>
      <c r="AB145" s="51">
        <v>869670</v>
      </c>
      <c r="AC145" s="219">
        <v>0</v>
      </c>
      <c r="AD145" s="102" t="s">
        <v>482</v>
      </c>
      <c r="AE145" s="217"/>
      <c r="AF145" s="36"/>
      <c r="AG145" s="52">
        <v>869670</v>
      </c>
      <c r="AH145" s="36"/>
      <c r="AI145" s="36"/>
      <c r="AJ145" s="85">
        <f t="shared" si="2"/>
        <v>0</v>
      </c>
    </row>
    <row r="146" spans="1:36" s="58" customFormat="1" x14ac:dyDescent="0.2">
      <c r="A146" s="35">
        <v>139</v>
      </c>
      <c r="B146" s="35" t="s">
        <v>4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185" t="s">
        <v>433</v>
      </c>
      <c r="Q146" s="186">
        <v>2524518</v>
      </c>
      <c r="R146" s="259"/>
      <c r="S146" s="259"/>
      <c r="T146" s="259"/>
      <c r="U146" s="259"/>
      <c r="V146" s="259"/>
      <c r="W146" s="259"/>
      <c r="X146" s="215">
        <v>1692150</v>
      </c>
      <c r="Y146" s="259"/>
      <c r="Z146" s="259"/>
      <c r="AA146" s="259"/>
      <c r="AB146" s="260">
        <v>1455120</v>
      </c>
      <c r="AC146" s="261">
        <v>237030</v>
      </c>
      <c r="AD146" s="253" t="s">
        <v>482</v>
      </c>
      <c r="AE146" s="262"/>
      <c r="AF146" s="263"/>
      <c r="AG146" s="264">
        <v>1455120</v>
      </c>
      <c r="AH146" s="263"/>
      <c r="AI146" s="263"/>
      <c r="AJ146" s="85">
        <f t="shared" si="2"/>
        <v>0</v>
      </c>
    </row>
    <row r="147" spans="1:36" s="58" customFormat="1" x14ac:dyDescent="0.2">
      <c r="A147" s="35">
        <v>140</v>
      </c>
      <c r="B147" s="35" t="s">
        <v>4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258"/>
      <c r="P147" s="54" t="s">
        <v>434</v>
      </c>
      <c r="Q147" s="55">
        <v>442640</v>
      </c>
      <c r="R147" s="37"/>
      <c r="S147" s="37"/>
      <c r="T147" s="37"/>
      <c r="U147" s="37"/>
      <c r="V147" s="37"/>
      <c r="W147" s="37"/>
      <c r="X147" s="55">
        <v>171040</v>
      </c>
      <c r="Y147" s="37"/>
      <c r="Z147" s="37"/>
      <c r="AA147" s="37"/>
      <c r="AB147" s="51">
        <v>140000</v>
      </c>
      <c r="AC147" s="51">
        <v>31040</v>
      </c>
      <c r="AD147" s="50" t="s">
        <v>482</v>
      </c>
      <c r="AE147" s="36"/>
      <c r="AF147" s="36"/>
      <c r="AG147" s="52">
        <v>140000</v>
      </c>
      <c r="AH147" s="36"/>
      <c r="AI147" s="36"/>
      <c r="AJ147" s="85">
        <f t="shared" si="2"/>
        <v>0</v>
      </c>
    </row>
    <row r="148" spans="1:36" s="58" customFormat="1" x14ac:dyDescent="0.2">
      <c r="A148" s="35">
        <v>141</v>
      </c>
      <c r="B148" s="35" t="s">
        <v>4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258"/>
      <c r="P148" s="54" t="s">
        <v>435</v>
      </c>
      <c r="Q148" s="55">
        <v>72000</v>
      </c>
      <c r="R148" s="37"/>
      <c r="S148" s="37"/>
      <c r="T148" s="37"/>
      <c r="U148" s="37"/>
      <c r="V148" s="37"/>
      <c r="W148" s="37"/>
      <c r="X148" s="55">
        <v>72000</v>
      </c>
      <c r="Y148" s="37"/>
      <c r="Z148" s="37"/>
      <c r="AA148" s="37"/>
      <c r="AB148" s="51">
        <v>69900</v>
      </c>
      <c r="AC148" s="51">
        <v>2100</v>
      </c>
      <c r="AD148" s="50" t="s">
        <v>482</v>
      </c>
      <c r="AE148" s="36"/>
      <c r="AF148" s="36"/>
      <c r="AG148" s="52">
        <v>69900</v>
      </c>
      <c r="AH148" s="36"/>
      <c r="AI148" s="36"/>
      <c r="AJ148" s="85">
        <f t="shared" si="2"/>
        <v>0</v>
      </c>
    </row>
    <row r="149" spans="1:36" s="58" customFormat="1" x14ac:dyDescent="0.2">
      <c r="A149" s="35">
        <v>142</v>
      </c>
      <c r="B149" s="35" t="s">
        <v>4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58"/>
      <c r="P149" s="54" t="s">
        <v>436</v>
      </c>
      <c r="Q149" s="55">
        <v>152244</v>
      </c>
      <c r="R149" s="37"/>
      <c r="S149" s="37"/>
      <c r="T149" s="37"/>
      <c r="U149" s="37"/>
      <c r="V149" s="37"/>
      <c r="W149" s="37"/>
      <c r="X149" s="55">
        <v>152244</v>
      </c>
      <c r="Y149" s="37"/>
      <c r="Z149" s="37"/>
      <c r="AA149" s="37"/>
      <c r="AB149" s="51">
        <v>120798</v>
      </c>
      <c r="AC149" s="51">
        <v>31446</v>
      </c>
      <c r="AD149" s="50" t="s">
        <v>482</v>
      </c>
      <c r="AE149" s="36"/>
      <c r="AF149" s="36"/>
      <c r="AG149" s="52">
        <v>120798</v>
      </c>
      <c r="AH149" s="36"/>
      <c r="AI149" s="36"/>
      <c r="AJ149" s="85">
        <f t="shared" si="2"/>
        <v>0</v>
      </c>
    </row>
    <row r="150" spans="1:36" s="58" customFormat="1" x14ac:dyDescent="0.2">
      <c r="A150" s="35">
        <v>143</v>
      </c>
      <c r="B150" s="35" t="s">
        <v>4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258"/>
      <c r="P150" s="54" t="s">
        <v>437</v>
      </c>
      <c r="Q150" s="55">
        <v>18000</v>
      </c>
      <c r="R150" s="37"/>
      <c r="S150" s="37"/>
      <c r="T150" s="37"/>
      <c r="U150" s="37"/>
      <c r="V150" s="37"/>
      <c r="W150" s="37"/>
      <c r="X150" s="55">
        <v>18000</v>
      </c>
      <c r="Y150" s="37"/>
      <c r="Z150" s="37"/>
      <c r="AA150" s="37"/>
      <c r="AB150" s="51">
        <v>18000</v>
      </c>
      <c r="AC150" s="51">
        <v>0</v>
      </c>
      <c r="AD150" s="50" t="s">
        <v>482</v>
      </c>
      <c r="AE150" s="36"/>
      <c r="AF150" s="36"/>
      <c r="AG150" s="52">
        <v>18000</v>
      </c>
      <c r="AH150" s="36"/>
      <c r="AI150" s="36"/>
      <c r="AJ150" s="85">
        <f t="shared" si="2"/>
        <v>0</v>
      </c>
    </row>
    <row r="151" spans="1:36" s="58" customFormat="1" x14ac:dyDescent="0.2">
      <c r="A151" s="35">
        <v>144</v>
      </c>
      <c r="B151" s="35" t="s">
        <v>4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258"/>
      <c r="P151" s="54" t="s">
        <v>438</v>
      </c>
      <c r="Q151" s="55">
        <v>399420</v>
      </c>
      <c r="R151" s="37"/>
      <c r="S151" s="37"/>
      <c r="T151" s="37"/>
      <c r="U151" s="37"/>
      <c r="V151" s="37"/>
      <c r="W151" s="37"/>
      <c r="X151" s="55">
        <v>399420</v>
      </c>
      <c r="Y151" s="37"/>
      <c r="Z151" s="37"/>
      <c r="AA151" s="37"/>
      <c r="AB151" s="51">
        <v>399420</v>
      </c>
      <c r="AC151" s="51">
        <v>0</v>
      </c>
      <c r="AD151" s="50" t="s">
        <v>482</v>
      </c>
      <c r="AE151" s="36"/>
      <c r="AF151" s="36"/>
      <c r="AG151" s="52">
        <v>399420</v>
      </c>
      <c r="AH151" s="36"/>
      <c r="AI151" s="36"/>
      <c r="AJ151" s="85">
        <f t="shared" si="2"/>
        <v>0</v>
      </c>
    </row>
    <row r="152" spans="1:36" s="58" customFormat="1" x14ac:dyDescent="0.2">
      <c r="A152" s="35">
        <v>145</v>
      </c>
      <c r="B152" s="35" t="s">
        <v>4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258"/>
      <c r="P152" s="54" t="s">
        <v>439</v>
      </c>
      <c r="Q152" s="55">
        <v>238672</v>
      </c>
      <c r="R152" s="37"/>
      <c r="S152" s="37"/>
      <c r="T152" s="37"/>
      <c r="U152" s="37"/>
      <c r="V152" s="37"/>
      <c r="W152" s="37"/>
      <c r="X152" s="55">
        <v>238672</v>
      </c>
      <c r="Y152" s="37"/>
      <c r="Z152" s="37"/>
      <c r="AA152" s="37"/>
      <c r="AB152" s="51">
        <v>238672</v>
      </c>
      <c r="AC152" s="51">
        <v>0</v>
      </c>
      <c r="AD152" s="50" t="s">
        <v>482</v>
      </c>
      <c r="AE152" s="36"/>
      <c r="AF152" s="36"/>
      <c r="AG152" s="52">
        <v>238672</v>
      </c>
      <c r="AH152" s="36"/>
      <c r="AI152" s="36"/>
      <c r="AJ152" s="85">
        <f t="shared" si="2"/>
        <v>0</v>
      </c>
    </row>
    <row r="153" spans="1:36" s="58" customFormat="1" x14ac:dyDescent="0.2">
      <c r="A153" s="35">
        <v>146</v>
      </c>
      <c r="B153" s="35" t="s">
        <v>4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258"/>
      <c r="P153" s="54" t="s">
        <v>440</v>
      </c>
      <c r="Q153" s="55">
        <v>11047</v>
      </c>
      <c r="R153" s="37"/>
      <c r="S153" s="37"/>
      <c r="T153" s="37"/>
      <c r="U153" s="37"/>
      <c r="V153" s="37"/>
      <c r="W153" s="37"/>
      <c r="X153" s="55">
        <v>11047</v>
      </c>
      <c r="Y153" s="37"/>
      <c r="Z153" s="37"/>
      <c r="AA153" s="37"/>
      <c r="AB153" s="51">
        <v>0</v>
      </c>
      <c r="AC153" s="51">
        <v>11047</v>
      </c>
      <c r="AD153" s="50" t="s">
        <v>482</v>
      </c>
      <c r="AE153" s="36"/>
      <c r="AF153" s="36"/>
      <c r="AG153" s="52">
        <v>0</v>
      </c>
      <c r="AH153" s="36"/>
      <c r="AI153" s="36"/>
      <c r="AJ153" s="85">
        <f t="shared" si="2"/>
        <v>0</v>
      </c>
    </row>
    <row r="154" spans="1:36" s="58" customFormat="1" x14ac:dyDescent="0.2">
      <c r="A154" s="35">
        <v>147</v>
      </c>
      <c r="B154" s="35" t="s">
        <v>4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258"/>
      <c r="P154" s="54" t="s">
        <v>441</v>
      </c>
      <c r="Q154" s="55">
        <v>169727</v>
      </c>
      <c r="R154" s="37"/>
      <c r="S154" s="37"/>
      <c r="T154" s="37"/>
      <c r="U154" s="37"/>
      <c r="V154" s="37"/>
      <c r="W154" s="37"/>
      <c r="X154" s="55">
        <v>169727</v>
      </c>
      <c r="Y154" s="37"/>
      <c r="Z154" s="37"/>
      <c r="AA154" s="37"/>
      <c r="AB154" s="51">
        <v>169727</v>
      </c>
      <c r="AC154" s="51">
        <v>0</v>
      </c>
      <c r="AD154" s="50" t="s">
        <v>482</v>
      </c>
      <c r="AE154" s="36"/>
      <c r="AF154" s="36"/>
      <c r="AG154" s="52">
        <v>169727</v>
      </c>
      <c r="AH154" s="36"/>
      <c r="AI154" s="36"/>
      <c r="AJ154" s="85">
        <f t="shared" si="2"/>
        <v>0</v>
      </c>
    </row>
    <row r="155" spans="1:36" x14ac:dyDescent="0.25">
      <c r="A155" s="35">
        <v>148</v>
      </c>
      <c r="B155" s="35" t="s">
        <v>4</v>
      </c>
      <c r="P155" s="54" t="s">
        <v>442</v>
      </c>
      <c r="Q155" s="55">
        <v>1449450</v>
      </c>
      <c r="R155" s="104"/>
      <c r="S155" s="104"/>
      <c r="T155" s="104"/>
      <c r="U155" s="104"/>
      <c r="V155" s="104"/>
      <c r="W155" s="104"/>
      <c r="X155" s="154">
        <v>1449450</v>
      </c>
      <c r="Y155" s="104"/>
      <c r="Z155" s="104"/>
      <c r="AA155" s="104"/>
      <c r="AB155" s="104">
        <v>1449450</v>
      </c>
      <c r="AC155" s="104">
        <v>0</v>
      </c>
      <c r="AD155" s="50" t="s">
        <v>482</v>
      </c>
      <c r="AE155" s="41"/>
      <c r="AF155" s="41"/>
      <c r="AG155" s="104">
        <v>1449450</v>
      </c>
      <c r="AH155" s="41"/>
      <c r="AI155" s="41"/>
      <c r="AJ155" s="85">
        <f t="shared" si="2"/>
        <v>0</v>
      </c>
    </row>
    <row r="156" spans="1:36" x14ac:dyDescent="0.25">
      <c r="A156" s="35">
        <v>149</v>
      </c>
      <c r="B156" s="35" t="s">
        <v>4</v>
      </c>
      <c r="P156" s="54" t="s">
        <v>443</v>
      </c>
      <c r="Q156" s="55">
        <v>934431</v>
      </c>
      <c r="R156" s="104"/>
      <c r="S156" s="104"/>
      <c r="T156" s="104"/>
      <c r="U156" s="104"/>
      <c r="V156" s="104"/>
      <c r="W156" s="104"/>
      <c r="X156" s="154">
        <v>409219</v>
      </c>
      <c r="Y156" s="104"/>
      <c r="Z156" s="104"/>
      <c r="AA156" s="104"/>
      <c r="AB156" s="104">
        <v>393499</v>
      </c>
      <c r="AC156" s="104">
        <v>15720</v>
      </c>
      <c r="AD156" s="50" t="s">
        <v>482</v>
      </c>
      <c r="AE156" s="41"/>
      <c r="AF156" s="41"/>
      <c r="AG156" s="41">
        <v>393499</v>
      </c>
      <c r="AH156" s="41"/>
      <c r="AI156" s="41"/>
      <c r="AJ156" s="85">
        <f t="shared" si="2"/>
        <v>0</v>
      </c>
    </row>
    <row r="157" spans="1:36" x14ac:dyDescent="0.25">
      <c r="A157" s="35">
        <v>150</v>
      </c>
      <c r="B157" s="35" t="s">
        <v>4</v>
      </c>
      <c r="P157" s="54" t="s">
        <v>444</v>
      </c>
      <c r="Q157" s="55">
        <v>127602</v>
      </c>
      <c r="R157" s="104"/>
      <c r="S157" s="104"/>
      <c r="T157" s="104"/>
      <c r="U157" s="104"/>
      <c r="V157" s="104"/>
      <c r="W157" s="104"/>
      <c r="X157" s="55">
        <v>12727</v>
      </c>
      <c r="Y157" s="104"/>
      <c r="Z157" s="104"/>
      <c r="AA157" s="104"/>
      <c r="AB157" s="104">
        <v>11812</v>
      </c>
      <c r="AC157" s="104">
        <v>915</v>
      </c>
      <c r="AD157" s="50" t="s">
        <v>482</v>
      </c>
      <c r="AE157" s="41"/>
      <c r="AF157" s="41"/>
      <c r="AG157" s="41">
        <v>11812</v>
      </c>
      <c r="AH157" s="41"/>
      <c r="AI157" s="41"/>
      <c r="AJ157" s="85">
        <f t="shared" si="2"/>
        <v>0</v>
      </c>
    </row>
    <row r="158" spans="1:36" x14ac:dyDescent="0.25">
      <c r="A158" s="35">
        <v>151</v>
      </c>
      <c r="B158" s="35" t="s">
        <v>4</v>
      </c>
      <c r="P158" s="54" t="s">
        <v>445</v>
      </c>
      <c r="Q158" s="55">
        <v>266520</v>
      </c>
      <c r="R158" s="104"/>
      <c r="S158" s="104"/>
      <c r="T158" s="104"/>
      <c r="U158" s="104"/>
      <c r="V158" s="104"/>
      <c r="W158" s="104"/>
      <c r="X158" s="55">
        <v>161820</v>
      </c>
      <c r="Y158" s="104"/>
      <c r="Z158" s="104"/>
      <c r="AA158" s="104"/>
      <c r="AB158" s="104">
        <v>157620</v>
      </c>
      <c r="AC158" s="104">
        <v>4200</v>
      </c>
      <c r="AD158" s="50" t="s">
        <v>482</v>
      </c>
      <c r="AE158" s="41"/>
      <c r="AF158" s="41"/>
      <c r="AG158" s="41">
        <v>157620</v>
      </c>
      <c r="AH158" s="41"/>
      <c r="AI158" s="41"/>
      <c r="AJ158" s="85">
        <f t="shared" si="2"/>
        <v>0</v>
      </c>
    </row>
    <row r="159" spans="1:36" x14ac:dyDescent="0.25">
      <c r="A159" s="35">
        <v>152</v>
      </c>
      <c r="B159" s="35" t="s">
        <v>4</v>
      </c>
      <c r="P159" s="54" t="s">
        <v>446</v>
      </c>
      <c r="Q159" s="55">
        <v>30600</v>
      </c>
      <c r="R159" s="104"/>
      <c r="S159" s="104"/>
      <c r="T159" s="104"/>
      <c r="U159" s="104"/>
      <c r="V159" s="104"/>
      <c r="W159" s="104"/>
      <c r="X159" s="55">
        <v>11640</v>
      </c>
      <c r="Y159" s="104"/>
      <c r="Z159" s="104"/>
      <c r="AA159" s="104"/>
      <c r="AB159" s="104">
        <v>2220</v>
      </c>
      <c r="AC159" s="104">
        <v>9420</v>
      </c>
      <c r="AD159" s="50" t="s">
        <v>482</v>
      </c>
      <c r="AE159" s="41"/>
      <c r="AF159" s="41"/>
      <c r="AG159" s="41">
        <v>2220</v>
      </c>
      <c r="AH159" s="41"/>
      <c r="AI159" s="41"/>
      <c r="AJ159" s="85">
        <f t="shared" si="2"/>
        <v>0</v>
      </c>
    </row>
    <row r="160" spans="1:36" x14ac:dyDescent="0.25">
      <c r="A160" s="35">
        <v>153</v>
      </c>
      <c r="B160" s="35" t="s">
        <v>4</v>
      </c>
      <c r="P160" s="54" t="s">
        <v>447</v>
      </c>
      <c r="Q160" s="55">
        <v>300528</v>
      </c>
      <c r="R160" s="104"/>
      <c r="S160" s="104"/>
      <c r="T160" s="104"/>
      <c r="U160" s="104"/>
      <c r="V160" s="104"/>
      <c r="W160" s="104"/>
      <c r="X160" s="55">
        <v>94060</v>
      </c>
      <c r="Y160" s="104"/>
      <c r="Z160" s="104"/>
      <c r="AA160" s="104"/>
      <c r="AB160" s="104">
        <v>35128</v>
      </c>
      <c r="AC160" s="104">
        <v>58932</v>
      </c>
      <c r="AD160" s="50" t="s">
        <v>482</v>
      </c>
      <c r="AE160" s="41"/>
      <c r="AF160" s="41"/>
      <c r="AG160" s="41">
        <v>35128</v>
      </c>
      <c r="AH160" s="41"/>
      <c r="AI160" s="41"/>
      <c r="AJ160" s="85">
        <f t="shared" si="2"/>
        <v>0</v>
      </c>
    </row>
    <row r="161" spans="1:36" x14ac:dyDescent="0.25">
      <c r="A161" s="35">
        <v>154</v>
      </c>
      <c r="B161" s="35" t="s">
        <v>4</v>
      </c>
      <c r="P161" s="54" t="s">
        <v>448</v>
      </c>
      <c r="Q161" s="55">
        <v>30600</v>
      </c>
      <c r="R161" s="104"/>
      <c r="S161" s="104"/>
      <c r="T161" s="104"/>
      <c r="U161" s="104"/>
      <c r="V161" s="104"/>
      <c r="W161" s="104"/>
      <c r="X161" s="55">
        <v>30600</v>
      </c>
      <c r="Y161" s="104"/>
      <c r="Z161" s="104"/>
      <c r="AA161" s="104"/>
      <c r="AB161" s="104">
        <v>21180</v>
      </c>
      <c r="AC161" s="104">
        <v>9420</v>
      </c>
      <c r="AD161" s="50" t="s">
        <v>482</v>
      </c>
      <c r="AE161" s="41"/>
      <c r="AF161" s="41"/>
      <c r="AG161" s="41">
        <v>21180</v>
      </c>
      <c r="AH161" s="41"/>
      <c r="AI161" s="41"/>
      <c r="AJ161" s="85">
        <f t="shared" si="2"/>
        <v>0</v>
      </c>
    </row>
    <row r="162" spans="1:36" x14ac:dyDescent="0.25">
      <c r="A162" s="35">
        <v>155</v>
      </c>
      <c r="B162" s="35" t="s">
        <v>4</v>
      </c>
      <c r="P162" s="54" t="s">
        <v>449</v>
      </c>
      <c r="Q162" s="55">
        <v>117152</v>
      </c>
      <c r="R162" s="104"/>
      <c r="S162" s="104"/>
      <c r="T162" s="104"/>
      <c r="U162" s="104"/>
      <c r="V162" s="104"/>
      <c r="W162" s="104"/>
      <c r="X162" s="55">
        <v>117152</v>
      </c>
      <c r="Y162" s="104"/>
      <c r="Z162" s="104"/>
      <c r="AA162" s="104"/>
      <c r="AB162" s="104">
        <v>113808</v>
      </c>
      <c r="AC162" s="104">
        <v>3344</v>
      </c>
      <c r="AD162" s="50" t="s">
        <v>482</v>
      </c>
      <c r="AE162" s="41"/>
      <c r="AF162" s="41"/>
      <c r="AG162" s="41">
        <v>113808</v>
      </c>
      <c r="AH162" s="41"/>
      <c r="AI162" s="41"/>
      <c r="AJ162" s="85">
        <f t="shared" si="2"/>
        <v>0</v>
      </c>
    </row>
    <row r="163" spans="1:36" x14ac:dyDescent="0.25">
      <c r="A163" s="35">
        <v>156</v>
      </c>
      <c r="B163" s="35" t="s">
        <v>4</v>
      </c>
      <c r="P163" s="54" t="s">
        <v>450</v>
      </c>
      <c r="Q163" s="55">
        <v>773450</v>
      </c>
      <c r="R163" s="104"/>
      <c r="S163" s="104"/>
      <c r="T163" s="104"/>
      <c r="U163" s="104"/>
      <c r="V163" s="104"/>
      <c r="W163" s="104"/>
      <c r="X163" s="154">
        <v>276550</v>
      </c>
      <c r="Y163" s="104"/>
      <c r="Z163" s="104"/>
      <c r="AA163" s="104"/>
      <c r="AB163" s="104">
        <v>260830</v>
      </c>
      <c r="AC163" s="104">
        <v>15720</v>
      </c>
      <c r="AD163" s="50" t="s">
        <v>482</v>
      </c>
      <c r="AE163" s="41"/>
      <c r="AF163" s="41"/>
      <c r="AG163" s="41">
        <v>260830</v>
      </c>
      <c r="AH163" s="41"/>
      <c r="AI163" s="41"/>
      <c r="AJ163" s="85">
        <f t="shared" si="2"/>
        <v>0</v>
      </c>
    </row>
    <row r="164" spans="1:36" x14ac:dyDescent="0.25">
      <c r="A164" s="35">
        <v>157</v>
      </c>
      <c r="B164" s="35" t="s">
        <v>4</v>
      </c>
      <c r="P164" s="54" t="s">
        <v>451</v>
      </c>
      <c r="Q164" s="55">
        <v>302508</v>
      </c>
      <c r="R164" s="104"/>
      <c r="S164" s="104"/>
      <c r="T164" s="104"/>
      <c r="U164" s="104"/>
      <c r="V164" s="104"/>
      <c r="W164" s="104"/>
      <c r="X164" s="55">
        <v>302508</v>
      </c>
      <c r="Y164" s="104"/>
      <c r="Z164" s="104"/>
      <c r="AA164" s="104"/>
      <c r="AB164" s="104">
        <v>241596</v>
      </c>
      <c r="AC164" s="104">
        <v>60912</v>
      </c>
      <c r="AD164" s="50" t="s">
        <v>482</v>
      </c>
      <c r="AE164" s="41"/>
      <c r="AF164" s="41"/>
      <c r="AG164" s="41">
        <v>241596</v>
      </c>
      <c r="AH164" s="41"/>
      <c r="AI164" s="41"/>
      <c r="AJ164" s="85">
        <f t="shared" si="2"/>
        <v>0</v>
      </c>
    </row>
    <row r="165" spans="1:36" x14ac:dyDescent="0.25">
      <c r="A165" s="35">
        <v>158</v>
      </c>
      <c r="B165" s="35" t="s">
        <v>4</v>
      </c>
      <c r="P165" s="54" t="s">
        <v>452</v>
      </c>
      <c r="Q165" s="55">
        <v>7314625</v>
      </c>
      <c r="R165" s="104"/>
      <c r="S165" s="104"/>
      <c r="T165" s="104"/>
      <c r="U165" s="104"/>
      <c r="V165" s="104"/>
      <c r="W165" s="104"/>
      <c r="X165" s="55">
        <v>1918375</v>
      </c>
      <c r="Y165" s="104"/>
      <c r="Z165" s="104"/>
      <c r="AA165" s="104"/>
      <c r="AB165" s="104">
        <v>1918375</v>
      </c>
      <c r="AC165" s="104">
        <v>0</v>
      </c>
      <c r="AD165" s="50" t="s">
        <v>482</v>
      </c>
      <c r="AE165" s="41"/>
      <c r="AF165" s="41"/>
      <c r="AG165" s="41">
        <v>1918375</v>
      </c>
      <c r="AH165" s="41"/>
      <c r="AI165" s="41"/>
      <c r="AJ165" s="85">
        <f t="shared" si="2"/>
        <v>0</v>
      </c>
    </row>
    <row r="166" spans="1:36" x14ac:dyDescent="0.25">
      <c r="A166" s="35">
        <v>159</v>
      </c>
      <c r="B166" s="35" t="s">
        <v>4</v>
      </c>
      <c r="P166" s="54" t="s">
        <v>453</v>
      </c>
      <c r="Q166" s="55">
        <v>303096</v>
      </c>
      <c r="R166" s="104"/>
      <c r="S166" s="104"/>
      <c r="T166" s="104"/>
      <c r="U166" s="104"/>
      <c r="V166" s="104"/>
      <c r="W166" s="104"/>
      <c r="X166" s="55">
        <v>62020</v>
      </c>
      <c r="Y166" s="104"/>
      <c r="Z166" s="104"/>
      <c r="AA166" s="104"/>
      <c r="AB166" s="104">
        <v>23820</v>
      </c>
      <c r="AC166" s="104">
        <v>38200</v>
      </c>
      <c r="AD166" s="50" t="s">
        <v>482</v>
      </c>
      <c r="AE166" s="41"/>
      <c r="AF166" s="41"/>
      <c r="AG166" s="41">
        <v>23820</v>
      </c>
      <c r="AH166" s="41"/>
      <c r="AI166" s="41"/>
      <c r="AJ166" s="85">
        <f t="shared" si="2"/>
        <v>0</v>
      </c>
    </row>
    <row r="167" spans="1:36" x14ac:dyDescent="0.25">
      <c r="A167" s="35">
        <v>160</v>
      </c>
      <c r="B167" s="35" t="s">
        <v>4</v>
      </c>
      <c r="P167" s="54" t="s">
        <v>454</v>
      </c>
      <c r="Q167" s="55">
        <v>189570</v>
      </c>
      <c r="R167" s="104"/>
      <c r="S167" s="104"/>
      <c r="T167" s="104"/>
      <c r="U167" s="104"/>
      <c r="V167" s="104"/>
      <c r="W167" s="104"/>
      <c r="X167" s="55">
        <v>39010</v>
      </c>
      <c r="Y167" s="104"/>
      <c r="Z167" s="104"/>
      <c r="AA167" s="104"/>
      <c r="AB167" s="104">
        <v>15000</v>
      </c>
      <c r="AC167" s="104">
        <v>24010</v>
      </c>
      <c r="AD167" s="50" t="s">
        <v>482</v>
      </c>
      <c r="AE167" s="41"/>
      <c r="AF167" s="41"/>
      <c r="AG167" s="41">
        <v>15000</v>
      </c>
      <c r="AH167" s="41"/>
      <c r="AI167" s="41"/>
      <c r="AJ167" s="85">
        <f t="shared" si="2"/>
        <v>0</v>
      </c>
    </row>
    <row r="168" spans="1:36" x14ac:dyDescent="0.25">
      <c r="A168" s="35">
        <v>161</v>
      </c>
      <c r="B168" s="35" t="s">
        <v>4</v>
      </c>
      <c r="P168" s="54" t="s">
        <v>455</v>
      </c>
      <c r="Q168" s="55">
        <v>166590</v>
      </c>
      <c r="R168" s="104"/>
      <c r="S168" s="104"/>
      <c r="T168" s="104"/>
      <c r="U168" s="104"/>
      <c r="V168" s="104"/>
      <c r="W168" s="104"/>
      <c r="X168" s="55">
        <v>166590</v>
      </c>
      <c r="Y168" s="104"/>
      <c r="Z168" s="104"/>
      <c r="AA168" s="104"/>
      <c r="AB168" s="104">
        <v>166590</v>
      </c>
      <c r="AC168" s="104">
        <v>0</v>
      </c>
      <c r="AD168" s="50" t="s">
        <v>482</v>
      </c>
      <c r="AE168" s="41"/>
      <c r="AF168" s="41"/>
      <c r="AG168" s="41">
        <v>166590</v>
      </c>
      <c r="AH168" s="41"/>
      <c r="AI168" s="41"/>
      <c r="AJ168" s="85">
        <f t="shared" si="2"/>
        <v>0</v>
      </c>
    </row>
    <row r="169" spans="1:36" x14ac:dyDescent="0.25">
      <c r="A169" s="35">
        <v>162</v>
      </c>
      <c r="B169" s="35" t="s">
        <v>4</v>
      </c>
      <c r="P169" s="54" t="s">
        <v>456</v>
      </c>
      <c r="Q169" s="55">
        <v>189570</v>
      </c>
      <c r="R169" s="104"/>
      <c r="S169" s="104"/>
      <c r="T169" s="104"/>
      <c r="U169" s="104"/>
      <c r="V169" s="104"/>
      <c r="W169" s="104"/>
      <c r="X169" s="55">
        <v>39010</v>
      </c>
      <c r="Y169" s="104"/>
      <c r="Z169" s="104"/>
      <c r="AA169" s="104"/>
      <c r="AB169" s="104">
        <v>15000</v>
      </c>
      <c r="AC169" s="104">
        <v>24010</v>
      </c>
      <c r="AD169" s="50" t="s">
        <v>482</v>
      </c>
      <c r="AE169" s="41"/>
      <c r="AF169" s="41"/>
      <c r="AG169" s="41">
        <v>15000</v>
      </c>
      <c r="AH169" s="41"/>
      <c r="AI169" s="41"/>
      <c r="AJ169" s="85">
        <f t="shared" si="2"/>
        <v>0</v>
      </c>
    </row>
    <row r="170" spans="1:36" x14ac:dyDescent="0.25">
      <c r="A170" s="35">
        <v>163</v>
      </c>
      <c r="B170" s="35" t="s">
        <v>4</v>
      </c>
      <c r="P170" s="54" t="s">
        <v>457</v>
      </c>
      <c r="Q170" s="55">
        <v>80817</v>
      </c>
      <c r="R170" s="104"/>
      <c r="S170" s="104"/>
      <c r="T170" s="104"/>
      <c r="U170" s="104"/>
      <c r="V170" s="104"/>
      <c r="W170" s="104"/>
      <c r="X170" s="55">
        <v>80817</v>
      </c>
      <c r="Y170" s="104"/>
      <c r="Z170" s="104"/>
      <c r="AA170" s="104"/>
      <c r="AB170" s="104">
        <v>80817</v>
      </c>
      <c r="AC170" s="104">
        <v>0</v>
      </c>
      <c r="AD170" s="50" t="s">
        <v>482</v>
      </c>
      <c r="AE170" s="41"/>
      <c r="AF170" s="41"/>
      <c r="AG170" s="41">
        <v>80817</v>
      </c>
      <c r="AH170" s="41"/>
      <c r="AI170" s="41"/>
      <c r="AJ170" s="85">
        <f t="shared" si="2"/>
        <v>0</v>
      </c>
    </row>
    <row r="171" spans="1:36" x14ac:dyDescent="0.25">
      <c r="A171" s="35">
        <v>164</v>
      </c>
      <c r="B171" s="35" t="s">
        <v>4</v>
      </c>
      <c r="P171" s="54" t="s">
        <v>458</v>
      </c>
      <c r="Q171" s="55">
        <v>216684</v>
      </c>
      <c r="R171" s="104"/>
      <c r="S171" s="104"/>
      <c r="T171" s="104"/>
      <c r="U171" s="104"/>
      <c r="V171" s="104"/>
      <c r="W171" s="104"/>
      <c r="X171" s="55">
        <v>62200</v>
      </c>
      <c r="Y171" s="104"/>
      <c r="Z171" s="104"/>
      <c r="AA171" s="104"/>
      <c r="AB171" s="104">
        <v>24180</v>
      </c>
      <c r="AC171" s="104">
        <v>38020</v>
      </c>
      <c r="AD171" s="50" t="s">
        <v>482</v>
      </c>
      <c r="AE171" s="41"/>
      <c r="AF171" s="41"/>
      <c r="AG171" s="41">
        <v>24180</v>
      </c>
      <c r="AH171" s="41"/>
      <c r="AI171" s="41"/>
      <c r="AJ171" s="85">
        <f t="shared" si="2"/>
        <v>0</v>
      </c>
    </row>
    <row r="172" spans="1:36" x14ac:dyDescent="0.25">
      <c r="A172" s="35">
        <v>165</v>
      </c>
      <c r="B172" s="35" t="s">
        <v>4</v>
      </c>
      <c r="P172" s="54" t="s">
        <v>459</v>
      </c>
      <c r="Q172" s="55">
        <v>492486</v>
      </c>
      <c r="R172" s="104"/>
      <c r="S172" s="104"/>
      <c r="T172" s="104"/>
      <c r="U172" s="104"/>
      <c r="V172" s="104"/>
      <c r="W172" s="104"/>
      <c r="X172" s="154">
        <v>492486</v>
      </c>
      <c r="Y172" s="104"/>
      <c r="Z172" s="104"/>
      <c r="AA172" s="104"/>
      <c r="AB172" s="104">
        <v>430456</v>
      </c>
      <c r="AC172" s="104">
        <v>62030</v>
      </c>
      <c r="AD172" s="50" t="s">
        <v>482</v>
      </c>
      <c r="AE172" s="41"/>
      <c r="AF172" s="41"/>
      <c r="AG172" s="41">
        <v>430456</v>
      </c>
      <c r="AH172" s="41"/>
      <c r="AI172" s="41"/>
      <c r="AJ172" s="85">
        <f t="shared" si="2"/>
        <v>0</v>
      </c>
    </row>
    <row r="173" spans="1:36" x14ac:dyDescent="0.25">
      <c r="A173" s="35">
        <v>166</v>
      </c>
      <c r="B173" s="35" t="s">
        <v>4</v>
      </c>
      <c r="P173" s="54" t="s">
        <v>460</v>
      </c>
      <c r="Q173" s="55">
        <v>189570</v>
      </c>
      <c r="R173" s="104"/>
      <c r="S173" s="104"/>
      <c r="T173" s="104"/>
      <c r="U173" s="104"/>
      <c r="V173" s="104"/>
      <c r="W173" s="104"/>
      <c r="X173" s="55">
        <v>39010</v>
      </c>
      <c r="Y173" s="104"/>
      <c r="Z173" s="104"/>
      <c r="AA173" s="104"/>
      <c r="AB173" s="104">
        <v>15000</v>
      </c>
      <c r="AC173" s="104">
        <v>24010</v>
      </c>
      <c r="AD173" s="50" t="s">
        <v>482</v>
      </c>
      <c r="AE173" s="41"/>
      <c r="AF173" s="41"/>
      <c r="AG173" s="41">
        <v>15000</v>
      </c>
      <c r="AH173" s="41"/>
      <c r="AI173" s="41"/>
      <c r="AJ173" s="85">
        <f t="shared" si="2"/>
        <v>0</v>
      </c>
    </row>
    <row r="174" spans="1:36" x14ac:dyDescent="0.25">
      <c r="A174" s="35">
        <v>167</v>
      </c>
      <c r="B174" s="35" t="s">
        <v>4</v>
      </c>
      <c r="P174" s="54" t="s">
        <v>461</v>
      </c>
      <c r="Q174" s="55">
        <v>189570</v>
      </c>
      <c r="R174" s="104"/>
      <c r="S174" s="104"/>
      <c r="T174" s="104"/>
      <c r="U174" s="104"/>
      <c r="V174" s="104"/>
      <c r="W174" s="104"/>
      <c r="X174" s="55">
        <v>189570</v>
      </c>
      <c r="Y174" s="104"/>
      <c r="Z174" s="104"/>
      <c r="AA174" s="104"/>
      <c r="AB174" s="104">
        <v>165560</v>
      </c>
      <c r="AC174" s="104">
        <v>24010</v>
      </c>
      <c r="AD174" s="50" t="s">
        <v>482</v>
      </c>
      <c r="AE174" s="41"/>
      <c r="AF174" s="41"/>
      <c r="AG174" s="41">
        <v>165560</v>
      </c>
      <c r="AH174" s="41"/>
      <c r="AI174" s="41"/>
      <c r="AJ174" s="85">
        <f t="shared" si="2"/>
        <v>0</v>
      </c>
    </row>
    <row r="175" spans="1:36" x14ac:dyDescent="0.25">
      <c r="A175" s="35">
        <v>168</v>
      </c>
      <c r="B175" s="35" t="s">
        <v>4</v>
      </c>
      <c r="P175" s="54" t="s">
        <v>462</v>
      </c>
      <c r="Q175" s="55">
        <v>189570</v>
      </c>
      <c r="R175" s="104"/>
      <c r="S175" s="104"/>
      <c r="T175" s="104"/>
      <c r="U175" s="104"/>
      <c r="V175" s="104"/>
      <c r="W175" s="104"/>
      <c r="X175" s="55">
        <v>39010</v>
      </c>
      <c r="Y175" s="104"/>
      <c r="Z175" s="104"/>
      <c r="AA175" s="104"/>
      <c r="AB175" s="104">
        <v>15000</v>
      </c>
      <c r="AC175" s="104">
        <v>24010</v>
      </c>
      <c r="AD175" s="50" t="s">
        <v>482</v>
      </c>
      <c r="AE175" s="41"/>
      <c r="AF175" s="41"/>
      <c r="AG175" s="41">
        <v>15000</v>
      </c>
      <c r="AH175" s="41"/>
      <c r="AI175" s="41"/>
      <c r="AJ175" s="85">
        <f t="shared" si="2"/>
        <v>0</v>
      </c>
    </row>
    <row r="176" spans="1:36" x14ac:dyDescent="0.25">
      <c r="A176" s="35">
        <v>169</v>
      </c>
      <c r="B176" s="35" t="s">
        <v>4</v>
      </c>
      <c r="P176" s="54" t="s">
        <v>463</v>
      </c>
      <c r="Q176" s="55">
        <v>1891170</v>
      </c>
      <c r="R176" s="104"/>
      <c r="S176" s="104"/>
      <c r="T176" s="104"/>
      <c r="U176" s="104"/>
      <c r="V176" s="104"/>
      <c r="W176" s="104"/>
      <c r="X176" s="154">
        <v>1891170</v>
      </c>
      <c r="Y176" s="104"/>
      <c r="Z176" s="104"/>
      <c r="AA176" s="104"/>
      <c r="AB176" s="104">
        <v>1851300</v>
      </c>
      <c r="AC176" s="104">
        <v>39870</v>
      </c>
      <c r="AD176" s="50" t="s">
        <v>482</v>
      </c>
      <c r="AE176" s="41"/>
      <c r="AF176" s="41"/>
      <c r="AG176" s="41">
        <v>1851300</v>
      </c>
      <c r="AH176" s="41"/>
      <c r="AI176" s="41"/>
      <c r="AJ176" s="85">
        <f t="shared" si="2"/>
        <v>0</v>
      </c>
    </row>
    <row r="177" spans="1:36" x14ac:dyDescent="0.25">
      <c r="A177" s="35">
        <v>170</v>
      </c>
      <c r="B177" s="35" t="s">
        <v>4</v>
      </c>
      <c r="P177" s="54" t="s">
        <v>464</v>
      </c>
      <c r="Q177" s="55">
        <v>36752</v>
      </c>
      <c r="R177" s="104"/>
      <c r="S177" s="104"/>
      <c r="T177" s="104"/>
      <c r="U177" s="104"/>
      <c r="V177" s="104"/>
      <c r="W177" s="104"/>
      <c r="X177" s="55">
        <v>36752</v>
      </c>
      <c r="Y177" s="104"/>
      <c r="Z177" s="104"/>
      <c r="AA177" s="104"/>
      <c r="AB177" s="104">
        <v>0</v>
      </c>
      <c r="AC177" s="104">
        <v>36752</v>
      </c>
      <c r="AD177" s="50" t="s">
        <v>482</v>
      </c>
      <c r="AE177" s="41"/>
      <c r="AF177" s="41"/>
      <c r="AG177" s="41">
        <v>0</v>
      </c>
      <c r="AH177" s="41"/>
      <c r="AI177" s="41"/>
      <c r="AJ177" s="85">
        <f t="shared" si="2"/>
        <v>0</v>
      </c>
    </row>
    <row r="178" spans="1:36" x14ac:dyDescent="0.25">
      <c r="A178" s="35">
        <v>171</v>
      </c>
      <c r="B178" s="35" t="s">
        <v>4</v>
      </c>
      <c r="P178" s="54" t="s">
        <v>465</v>
      </c>
      <c r="Q178" s="55">
        <v>93009</v>
      </c>
      <c r="R178" s="104"/>
      <c r="S178" s="104"/>
      <c r="T178" s="104"/>
      <c r="U178" s="104"/>
      <c r="V178" s="104"/>
      <c r="W178" s="104"/>
      <c r="X178" s="55">
        <v>93009</v>
      </c>
      <c r="Y178" s="104"/>
      <c r="Z178" s="104"/>
      <c r="AA178" s="104"/>
      <c r="AB178" s="104">
        <v>89853</v>
      </c>
      <c r="AC178" s="104">
        <v>3156</v>
      </c>
      <c r="AD178" s="50" t="s">
        <v>482</v>
      </c>
      <c r="AE178" s="41"/>
      <c r="AF178" s="41"/>
      <c r="AG178" s="41">
        <v>89853</v>
      </c>
      <c r="AH178" s="41"/>
      <c r="AI178" s="41"/>
      <c r="AJ178" s="85">
        <f t="shared" si="2"/>
        <v>0</v>
      </c>
    </row>
    <row r="179" spans="1:36" x14ac:dyDescent="0.25">
      <c r="A179" s="35">
        <v>172</v>
      </c>
      <c r="B179" s="35" t="s">
        <v>4</v>
      </c>
      <c r="P179" s="54" t="s">
        <v>466</v>
      </c>
      <c r="Q179" s="55">
        <v>1335074</v>
      </c>
      <c r="R179" s="104"/>
      <c r="S179" s="104"/>
      <c r="T179" s="104"/>
      <c r="U179" s="104"/>
      <c r="V179" s="104"/>
      <c r="W179" s="104"/>
      <c r="X179" s="154">
        <v>513934</v>
      </c>
      <c r="Y179" s="104"/>
      <c r="Z179" s="104"/>
      <c r="AA179" s="104"/>
      <c r="AB179" s="104">
        <v>513934</v>
      </c>
      <c r="AC179" s="104">
        <v>0</v>
      </c>
      <c r="AD179" s="50" t="s">
        <v>482</v>
      </c>
      <c r="AE179" s="41"/>
      <c r="AF179" s="41"/>
      <c r="AG179" s="41">
        <v>513934</v>
      </c>
      <c r="AH179" s="41"/>
      <c r="AI179" s="41"/>
      <c r="AJ179" s="85">
        <f t="shared" si="2"/>
        <v>0</v>
      </c>
    </row>
    <row r="180" spans="1:36" x14ac:dyDescent="0.25">
      <c r="A180" s="35">
        <v>173</v>
      </c>
      <c r="B180" s="35" t="s">
        <v>4</v>
      </c>
      <c r="P180" s="54" t="s">
        <v>467</v>
      </c>
      <c r="Q180" s="55">
        <v>1261241</v>
      </c>
      <c r="R180" s="104"/>
      <c r="S180" s="104"/>
      <c r="T180" s="104"/>
      <c r="U180" s="104"/>
      <c r="V180" s="104"/>
      <c r="W180" s="104"/>
      <c r="X180" s="154">
        <v>1261241</v>
      </c>
      <c r="Y180" s="104"/>
      <c r="Z180" s="104"/>
      <c r="AA180" s="104"/>
      <c r="AB180" s="104">
        <v>1102031</v>
      </c>
      <c r="AC180" s="104">
        <v>159210</v>
      </c>
      <c r="AD180" s="50" t="s">
        <v>482</v>
      </c>
      <c r="AE180" s="41"/>
      <c r="AF180" s="41"/>
      <c r="AG180" s="41">
        <v>1102031</v>
      </c>
      <c r="AH180" s="41"/>
      <c r="AI180" s="41"/>
      <c r="AJ180" s="85">
        <f t="shared" si="2"/>
        <v>0</v>
      </c>
    </row>
    <row r="181" spans="1:36" x14ac:dyDescent="0.25">
      <c r="A181" s="35">
        <v>174</v>
      </c>
      <c r="B181" s="35" t="s">
        <v>4</v>
      </c>
      <c r="P181" s="54" t="s">
        <v>468</v>
      </c>
      <c r="Q181" s="55">
        <v>334042</v>
      </c>
      <c r="R181" s="104"/>
      <c r="S181" s="104"/>
      <c r="T181" s="104"/>
      <c r="U181" s="104"/>
      <c r="V181" s="104"/>
      <c r="W181" s="104"/>
      <c r="X181" s="55">
        <v>334042</v>
      </c>
      <c r="Y181" s="104"/>
      <c r="Z181" s="104"/>
      <c r="AA181" s="104"/>
      <c r="AB181" s="104">
        <v>334042</v>
      </c>
      <c r="AC181" s="104">
        <v>0</v>
      </c>
      <c r="AD181" s="50" t="s">
        <v>482</v>
      </c>
      <c r="AE181" s="41"/>
      <c r="AF181" s="41"/>
      <c r="AG181" s="41">
        <v>334042</v>
      </c>
      <c r="AH181" s="41"/>
      <c r="AI181" s="41"/>
      <c r="AJ181" s="85">
        <f t="shared" si="2"/>
        <v>0</v>
      </c>
    </row>
    <row r="182" spans="1:36" x14ac:dyDescent="0.25">
      <c r="A182" s="35">
        <v>175</v>
      </c>
      <c r="B182" s="35" t="s">
        <v>4</v>
      </c>
      <c r="P182" s="54" t="s">
        <v>469</v>
      </c>
      <c r="Q182" s="55">
        <v>5155707</v>
      </c>
      <c r="R182" s="104"/>
      <c r="S182" s="104"/>
      <c r="T182" s="104"/>
      <c r="U182" s="104"/>
      <c r="V182" s="104"/>
      <c r="W182" s="104"/>
      <c r="X182" s="55">
        <v>231996</v>
      </c>
      <c r="Y182" s="104"/>
      <c r="Z182" s="104"/>
      <c r="AA182" s="104"/>
      <c r="AB182" s="104">
        <v>208218</v>
      </c>
      <c r="AC182" s="104">
        <v>23778</v>
      </c>
      <c r="AD182" s="50" t="s">
        <v>482</v>
      </c>
      <c r="AE182" s="41"/>
      <c r="AF182" s="41"/>
      <c r="AG182" s="41">
        <v>208218</v>
      </c>
      <c r="AH182" s="41"/>
      <c r="AI182" s="41"/>
      <c r="AJ182" s="85">
        <f t="shared" si="2"/>
        <v>0</v>
      </c>
    </row>
    <row r="183" spans="1:36" x14ac:dyDescent="0.25">
      <c r="A183" s="35">
        <v>176</v>
      </c>
      <c r="B183" s="35" t="s">
        <v>4</v>
      </c>
      <c r="P183" s="54" t="s">
        <v>470</v>
      </c>
      <c r="Q183" s="55">
        <v>43448</v>
      </c>
      <c r="R183" s="104"/>
      <c r="S183" s="104"/>
      <c r="T183" s="104"/>
      <c r="U183" s="104"/>
      <c r="V183" s="104"/>
      <c r="W183" s="104"/>
      <c r="X183" s="55">
        <v>43448</v>
      </c>
      <c r="Y183" s="104"/>
      <c r="Z183" s="104"/>
      <c r="AA183" s="104"/>
      <c r="AB183" s="104">
        <v>41588</v>
      </c>
      <c r="AC183" s="104">
        <v>1860</v>
      </c>
      <c r="AD183" s="50" t="s">
        <v>482</v>
      </c>
      <c r="AE183" s="41"/>
      <c r="AF183" s="41"/>
      <c r="AG183" s="41">
        <v>41588</v>
      </c>
      <c r="AH183" s="41"/>
      <c r="AI183" s="41"/>
      <c r="AJ183" s="85">
        <f t="shared" si="2"/>
        <v>0</v>
      </c>
    </row>
    <row r="184" spans="1:36" x14ac:dyDescent="0.25">
      <c r="A184" s="35">
        <v>177</v>
      </c>
      <c r="B184" s="35" t="s">
        <v>4</v>
      </c>
      <c r="P184" s="53" t="s">
        <v>483</v>
      </c>
      <c r="Q184" s="55">
        <v>6290602</v>
      </c>
      <c r="R184" s="104"/>
      <c r="S184" s="104"/>
      <c r="T184" s="104"/>
      <c r="U184" s="104"/>
      <c r="V184" s="104"/>
      <c r="W184" s="104"/>
      <c r="X184" s="55">
        <v>559500</v>
      </c>
      <c r="Y184" s="104"/>
      <c r="Z184" s="104"/>
      <c r="AA184" s="104"/>
      <c r="AB184" s="104">
        <v>0</v>
      </c>
      <c r="AC184" s="104">
        <v>559500</v>
      </c>
      <c r="AD184" s="50" t="s">
        <v>1033</v>
      </c>
      <c r="AE184" s="41"/>
      <c r="AF184" s="41"/>
      <c r="AG184" s="41">
        <v>0</v>
      </c>
      <c r="AH184" s="41"/>
      <c r="AI184" s="41"/>
      <c r="AJ184" s="85">
        <f t="shared" si="2"/>
        <v>0</v>
      </c>
    </row>
    <row r="185" spans="1:36" x14ac:dyDescent="0.25">
      <c r="A185" s="35">
        <v>178</v>
      </c>
      <c r="B185" s="35" t="s">
        <v>4</v>
      </c>
      <c r="P185" s="53" t="s">
        <v>484</v>
      </c>
      <c r="Q185" s="55">
        <v>8308</v>
      </c>
      <c r="R185" s="104"/>
      <c r="S185" s="104"/>
      <c r="T185" s="104"/>
      <c r="U185" s="104"/>
      <c r="V185" s="104"/>
      <c r="W185" s="104"/>
      <c r="X185" s="51">
        <v>8308</v>
      </c>
      <c r="Y185" s="104"/>
      <c r="Z185" s="104"/>
      <c r="AA185" s="104"/>
      <c r="AB185" s="104">
        <v>8308</v>
      </c>
      <c r="AC185" s="104">
        <v>0</v>
      </c>
      <c r="AD185" s="50" t="s">
        <v>1034</v>
      </c>
      <c r="AE185" s="41"/>
      <c r="AF185" s="41"/>
      <c r="AG185" s="41">
        <v>8308</v>
      </c>
      <c r="AH185" s="41"/>
      <c r="AI185" s="41"/>
      <c r="AJ185" s="85">
        <f t="shared" si="2"/>
        <v>0</v>
      </c>
    </row>
    <row r="186" spans="1:36" x14ac:dyDescent="0.25">
      <c r="A186" s="35">
        <v>179</v>
      </c>
      <c r="B186" s="35" t="s">
        <v>4</v>
      </c>
      <c r="P186" s="53" t="s">
        <v>485</v>
      </c>
      <c r="Q186" s="55">
        <v>6956</v>
      </c>
      <c r="R186" s="104"/>
      <c r="S186" s="104"/>
      <c r="T186" s="104"/>
      <c r="U186" s="104"/>
      <c r="V186" s="104"/>
      <c r="W186" s="104"/>
      <c r="X186" s="51">
        <v>6956</v>
      </c>
      <c r="Y186" s="104"/>
      <c r="Z186" s="104"/>
      <c r="AA186" s="104"/>
      <c r="AB186" s="104">
        <v>6956</v>
      </c>
      <c r="AC186" s="104">
        <v>0</v>
      </c>
      <c r="AD186" s="50" t="s">
        <v>1034</v>
      </c>
      <c r="AE186" s="41"/>
      <c r="AF186" s="41"/>
      <c r="AG186" s="41">
        <v>6956</v>
      </c>
      <c r="AH186" s="41"/>
      <c r="AI186" s="41"/>
      <c r="AJ186" s="85">
        <f t="shared" si="2"/>
        <v>0</v>
      </c>
    </row>
    <row r="187" spans="1:36" x14ac:dyDescent="0.25">
      <c r="A187" s="35">
        <v>180</v>
      </c>
      <c r="B187" s="35" t="s">
        <v>4</v>
      </c>
      <c r="P187" s="53" t="s">
        <v>486</v>
      </c>
      <c r="Q187" s="55">
        <v>6956</v>
      </c>
      <c r="R187" s="104"/>
      <c r="S187" s="104"/>
      <c r="T187" s="104"/>
      <c r="U187" s="104"/>
      <c r="V187" s="104"/>
      <c r="W187" s="104"/>
      <c r="X187" s="51">
        <v>6956</v>
      </c>
      <c r="Y187" s="104"/>
      <c r="Z187" s="104"/>
      <c r="AA187" s="104"/>
      <c r="AB187" s="104">
        <v>6956</v>
      </c>
      <c r="AC187" s="104">
        <v>0</v>
      </c>
      <c r="AD187" s="50" t="s">
        <v>1034</v>
      </c>
      <c r="AE187" s="41"/>
      <c r="AF187" s="41"/>
      <c r="AG187" s="41">
        <v>6956</v>
      </c>
      <c r="AH187" s="41"/>
      <c r="AI187" s="41"/>
      <c r="AJ187" s="85">
        <f t="shared" si="2"/>
        <v>0</v>
      </c>
    </row>
    <row r="188" spans="1:36" x14ac:dyDescent="0.25">
      <c r="A188" s="35">
        <v>181</v>
      </c>
      <c r="B188" s="35" t="s">
        <v>4</v>
      </c>
      <c r="P188" s="53" t="s">
        <v>487</v>
      </c>
      <c r="Q188" s="55">
        <v>6956</v>
      </c>
      <c r="R188" s="104"/>
      <c r="S188" s="104"/>
      <c r="T188" s="104"/>
      <c r="U188" s="104"/>
      <c r="V188" s="104"/>
      <c r="W188" s="104"/>
      <c r="X188" s="51">
        <v>6956</v>
      </c>
      <c r="Y188" s="104"/>
      <c r="Z188" s="104"/>
      <c r="AA188" s="104"/>
      <c r="AB188" s="104">
        <v>6956</v>
      </c>
      <c r="AC188" s="104">
        <v>0</v>
      </c>
      <c r="AD188" s="50" t="s">
        <v>1034</v>
      </c>
      <c r="AE188" s="41"/>
      <c r="AF188" s="41"/>
      <c r="AG188" s="41">
        <v>6956</v>
      </c>
      <c r="AH188" s="41"/>
      <c r="AI188" s="41"/>
      <c r="AJ188" s="85">
        <f t="shared" si="2"/>
        <v>0</v>
      </c>
    </row>
    <row r="189" spans="1:36" x14ac:dyDescent="0.25">
      <c r="A189" s="35">
        <v>182</v>
      </c>
      <c r="B189" s="35" t="s">
        <v>4</v>
      </c>
      <c r="P189" s="53" t="s">
        <v>488</v>
      </c>
      <c r="Q189" s="55">
        <v>6956</v>
      </c>
      <c r="R189" s="104"/>
      <c r="S189" s="104"/>
      <c r="T189" s="104"/>
      <c r="U189" s="104"/>
      <c r="V189" s="104"/>
      <c r="W189" s="104"/>
      <c r="X189" s="51">
        <v>6956</v>
      </c>
      <c r="Y189" s="104"/>
      <c r="Z189" s="104"/>
      <c r="AA189" s="104"/>
      <c r="AB189" s="104">
        <v>6956</v>
      </c>
      <c r="AC189" s="104">
        <v>0</v>
      </c>
      <c r="AD189" s="50" t="s">
        <v>1034</v>
      </c>
      <c r="AE189" s="41"/>
      <c r="AF189" s="41"/>
      <c r="AG189" s="41">
        <v>6956</v>
      </c>
      <c r="AH189" s="41"/>
      <c r="AI189" s="41"/>
      <c r="AJ189" s="85">
        <f t="shared" si="2"/>
        <v>0</v>
      </c>
    </row>
    <row r="190" spans="1:36" x14ac:dyDescent="0.25">
      <c r="A190" s="35">
        <v>183</v>
      </c>
      <c r="B190" s="35" t="s">
        <v>4</v>
      </c>
      <c r="P190" s="53" t="s">
        <v>489</v>
      </c>
      <c r="Q190" s="55">
        <v>6956</v>
      </c>
      <c r="R190" s="104"/>
      <c r="S190" s="104"/>
      <c r="T190" s="104"/>
      <c r="U190" s="104"/>
      <c r="V190" s="104"/>
      <c r="W190" s="104"/>
      <c r="X190" s="51">
        <v>6956</v>
      </c>
      <c r="Y190" s="104"/>
      <c r="Z190" s="104"/>
      <c r="AA190" s="104"/>
      <c r="AB190" s="104">
        <v>6956</v>
      </c>
      <c r="AC190" s="104">
        <v>0</v>
      </c>
      <c r="AD190" s="50" t="s">
        <v>1034</v>
      </c>
      <c r="AE190" s="41"/>
      <c r="AF190" s="41"/>
      <c r="AG190" s="41">
        <v>6956</v>
      </c>
      <c r="AH190" s="41"/>
      <c r="AI190" s="41"/>
      <c r="AJ190" s="85">
        <f t="shared" si="2"/>
        <v>0</v>
      </c>
    </row>
    <row r="191" spans="1:36" x14ac:dyDescent="0.25">
      <c r="A191" s="35">
        <v>184</v>
      </c>
      <c r="B191" s="35" t="s">
        <v>4</v>
      </c>
      <c r="P191" s="53" t="s">
        <v>490</v>
      </c>
      <c r="Q191" s="55">
        <v>6956</v>
      </c>
      <c r="R191" s="104"/>
      <c r="S191" s="104"/>
      <c r="T191" s="104"/>
      <c r="U191" s="104"/>
      <c r="V191" s="104"/>
      <c r="W191" s="104"/>
      <c r="X191" s="51">
        <v>6956</v>
      </c>
      <c r="Y191" s="104"/>
      <c r="Z191" s="104"/>
      <c r="AA191" s="104"/>
      <c r="AB191" s="104">
        <v>6956</v>
      </c>
      <c r="AC191" s="104">
        <v>0</v>
      </c>
      <c r="AD191" s="50" t="s">
        <v>1034</v>
      </c>
      <c r="AE191" s="41"/>
      <c r="AF191" s="41"/>
      <c r="AG191" s="41">
        <v>6956</v>
      </c>
      <c r="AH191" s="41"/>
      <c r="AI191" s="41"/>
      <c r="AJ191" s="85">
        <f t="shared" si="2"/>
        <v>0</v>
      </c>
    </row>
    <row r="192" spans="1:36" x14ac:dyDescent="0.25">
      <c r="A192" s="35">
        <v>185</v>
      </c>
      <c r="B192" s="35" t="s">
        <v>4</v>
      </c>
      <c r="P192" s="53" t="s">
        <v>491</v>
      </c>
      <c r="Q192" s="55">
        <v>6956</v>
      </c>
      <c r="R192" s="104"/>
      <c r="S192" s="104"/>
      <c r="T192" s="104"/>
      <c r="U192" s="104"/>
      <c r="V192" s="104"/>
      <c r="W192" s="104"/>
      <c r="X192" s="51">
        <v>6956</v>
      </c>
      <c r="Y192" s="104"/>
      <c r="Z192" s="104"/>
      <c r="AA192" s="104"/>
      <c r="AB192" s="104">
        <v>6956</v>
      </c>
      <c r="AC192" s="104">
        <v>0</v>
      </c>
      <c r="AD192" s="50" t="s">
        <v>1034</v>
      </c>
      <c r="AE192" s="41"/>
      <c r="AF192" s="41"/>
      <c r="AG192" s="41">
        <v>6956</v>
      </c>
      <c r="AH192" s="41"/>
      <c r="AI192" s="41"/>
      <c r="AJ192" s="85">
        <f t="shared" si="2"/>
        <v>0</v>
      </c>
    </row>
    <row r="193" spans="1:36" x14ac:dyDescent="0.25">
      <c r="A193" s="35">
        <v>186</v>
      </c>
      <c r="B193" s="35" t="s">
        <v>4</v>
      </c>
      <c r="P193" s="53" t="s">
        <v>492</v>
      </c>
      <c r="Q193" s="55">
        <v>6956</v>
      </c>
      <c r="R193" s="104"/>
      <c r="S193" s="104"/>
      <c r="T193" s="104"/>
      <c r="U193" s="104"/>
      <c r="V193" s="104"/>
      <c r="W193" s="104"/>
      <c r="X193" s="51">
        <v>6956</v>
      </c>
      <c r="Y193" s="104"/>
      <c r="Z193" s="104"/>
      <c r="AA193" s="104"/>
      <c r="AB193" s="104">
        <v>6956</v>
      </c>
      <c r="AC193" s="104">
        <v>0</v>
      </c>
      <c r="AD193" s="50" t="s">
        <v>1034</v>
      </c>
      <c r="AE193" s="41"/>
      <c r="AF193" s="41"/>
      <c r="AG193" s="41">
        <v>6956</v>
      </c>
      <c r="AH193" s="41"/>
      <c r="AI193" s="41"/>
      <c r="AJ193" s="85">
        <f t="shared" si="2"/>
        <v>0</v>
      </c>
    </row>
    <row r="194" spans="1:36" x14ac:dyDescent="0.25">
      <c r="A194" s="35">
        <v>187</v>
      </c>
      <c r="B194" s="35" t="s">
        <v>4</v>
      </c>
      <c r="P194" s="53" t="s">
        <v>493</v>
      </c>
      <c r="Q194" s="55">
        <v>329048</v>
      </c>
      <c r="R194" s="104"/>
      <c r="S194" s="104"/>
      <c r="T194" s="104"/>
      <c r="U194" s="104"/>
      <c r="V194" s="104"/>
      <c r="W194" s="104"/>
      <c r="X194" s="51">
        <v>329048</v>
      </c>
      <c r="Y194" s="104"/>
      <c r="Z194" s="104"/>
      <c r="AA194" s="104"/>
      <c r="AB194" s="104">
        <v>264176</v>
      </c>
      <c r="AC194" s="104">
        <v>64872</v>
      </c>
      <c r="AD194" s="50" t="s">
        <v>1034</v>
      </c>
      <c r="AE194" s="41"/>
      <c r="AF194" s="41"/>
      <c r="AG194" s="41">
        <v>264176</v>
      </c>
      <c r="AH194" s="41"/>
      <c r="AI194" s="41"/>
      <c r="AJ194" s="85">
        <f t="shared" si="2"/>
        <v>0</v>
      </c>
    </row>
    <row r="195" spans="1:36" x14ac:dyDescent="0.25">
      <c r="A195" s="35">
        <v>188</v>
      </c>
      <c r="B195" s="35" t="s">
        <v>4</v>
      </c>
      <c r="P195" s="53" t="s">
        <v>494</v>
      </c>
      <c r="Q195" s="55">
        <v>329048</v>
      </c>
      <c r="R195" s="104"/>
      <c r="S195" s="104"/>
      <c r="T195" s="104"/>
      <c r="U195" s="104"/>
      <c r="V195" s="104"/>
      <c r="W195" s="104"/>
      <c r="X195" s="51">
        <v>329048</v>
      </c>
      <c r="Y195" s="104"/>
      <c r="Z195" s="104"/>
      <c r="AA195" s="104"/>
      <c r="AB195" s="104">
        <v>264176</v>
      </c>
      <c r="AC195" s="104">
        <v>64872</v>
      </c>
      <c r="AD195" s="50" t="s">
        <v>1034</v>
      </c>
      <c r="AE195" s="41"/>
      <c r="AF195" s="41"/>
      <c r="AG195" s="41">
        <v>264176</v>
      </c>
      <c r="AH195" s="41"/>
      <c r="AI195" s="41"/>
      <c r="AJ195" s="85">
        <f t="shared" si="2"/>
        <v>0</v>
      </c>
    </row>
    <row r="196" spans="1:36" x14ac:dyDescent="0.25">
      <c r="A196" s="35">
        <v>189</v>
      </c>
      <c r="B196" s="35" t="s">
        <v>4</v>
      </c>
      <c r="P196" s="53" t="s">
        <v>495</v>
      </c>
      <c r="Q196" s="55">
        <v>75826.8</v>
      </c>
      <c r="R196" s="104"/>
      <c r="S196" s="104"/>
      <c r="T196" s="104"/>
      <c r="U196" s="104"/>
      <c r="V196" s="104"/>
      <c r="W196" s="104"/>
      <c r="X196" s="51">
        <v>11460</v>
      </c>
      <c r="Y196" s="104"/>
      <c r="Z196" s="104"/>
      <c r="AA196" s="104"/>
      <c r="AB196" s="104">
        <v>0</v>
      </c>
      <c r="AC196" s="104">
        <v>11460</v>
      </c>
      <c r="AD196" s="50" t="s">
        <v>1034</v>
      </c>
      <c r="AE196" s="41"/>
      <c r="AF196" s="41"/>
      <c r="AG196" s="41"/>
      <c r="AH196" s="41"/>
      <c r="AI196" s="41"/>
      <c r="AJ196" s="85">
        <f t="shared" si="2"/>
        <v>0</v>
      </c>
    </row>
    <row r="197" spans="1:36" x14ac:dyDescent="0.25">
      <c r="A197" s="35">
        <v>190</v>
      </c>
      <c r="B197" s="35" t="s">
        <v>4</v>
      </c>
      <c r="P197" s="53" t="s">
        <v>496</v>
      </c>
      <c r="Q197" s="55">
        <v>75826.8</v>
      </c>
      <c r="R197" s="104"/>
      <c r="S197" s="104"/>
      <c r="T197" s="104"/>
      <c r="U197" s="104"/>
      <c r="V197" s="104"/>
      <c r="W197" s="104"/>
      <c r="X197" s="51">
        <v>11460</v>
      </c>
      <c r="Y197" s="104"/>
      <c r="Z197" s="104"/>
      <c r="AA197" s="104"/>
      <c r="AB197" s="104">
        <v>0</v>
      </c>
      <c r="AC197" s="104">
        <v>11460</v>
      </c>
      <c r="AD197" s="50" t="s">
        <v>1034</v>
      </c>
      <c r="AE197" s="41"/>
      <c r="AF197" s="41"/>
      <c r="AG197" s="41"/>
      <c r="AH197" s="41"/>
      <c r="AI197" s="41"/>
      <c r="AJ197" s="85">
        <f t="shared" si="2"/>
        <v>0</v>
      </c>
    </row>
    <row r="198" spans="1:36" x14ac:dyDescent="0.25">
      <c r="A198" s="35">
        <v>191</v>
      </c>
      <c r="B198" s="35" t="s">
        <v>4</v>
      </c>
      <c r="P198" s="53" t="s">
        <v>497</v>
      </c>
      <c r="Q198" s="55">
        <v>227480.4</v>
      </c>
      <c r="R198" s="104"/>
      <c r="S198" s="104"/>
      <c r="T198" s="104"/>
      <c r="U198" s="104"/>
      <c r="V198" s="104"/>
      <c r="W198" s="104"/>
      <c r="X198" s="51">
        <v>34380</v>
      </c>
      <c r="Y198" s="104"/>
      <c r="Z198" s="104"/>
      <c r="AA198" s="104"/>
      <c r="AB198" s="104">
        <v>0</v>
      </c>
      <c r="AC198" s="104">
        <v>34380</v>
      </c>
      <c r="AD198" s="50" t="s">
        <v>1034</v>
      </c>
      <c r="AE198" s="41"/>
      <c r="AF198" s="41"/>
      <c r="AG198" s="41"/>
      <c r="AH198" s="41"/>
      <c r="AI198" s="41"/>
      <c r="AJ198" s="85">
        <f t="shared" si="2"/>
        <v>0</v>
      </c>
    </row>
    <row r="199" spans="1:36" x14ac:dyDescent="0.25">
      <c r="A199" s="35">
        <v>192</v>
      </c>
      <c r="B199" s="35" t="s">
        <v>4</v>
      </c>
      <c r="P199" s="53" t="s">
        <v>498</v>
      </c>
      <c r="Q199" s="55">
        <v>25958</v>
      </c>
      <c r="R199" s="104"/>
      <c r="S199" s="104"/>
      <c r="T199" s="104"/>
      <c r="U199" s="104"/>
      <c r="V199" s="104"/>
      <c r="W199" s="104"/>
      <c r="X199" s="51">
        <v>25958</v>
      </c>
      <c r="Y199" s="104"/>
      <c r="Z199" s="104"/>
      <c r="AA199" s="104"/>
      <c r="AB199" s="104">
        <v>0</v>
      </c>
      <c r="AC199" s="104">
        <v>25958</v>
      </c>
      <c r="AD199" s="50" t="s">
        <v>1034</v>
      </c>
      <c r="AE199" s="41"/>
      <c r="AF199" s="41"/>
      <c r="AG199" s="41">
        <v>0</v>
      </c>
      <c r="AH199" s="41"/>
      <c r="AI199" s="41"/>
      <c r="AJ199" s="85">
        <f t="shared" si="2"/>
        <v>0</v>
      </c>
    </row>
    <row r="200" spans="1:36" x14ac:dyDescent="0.25">
      <c r="A200" s="35">
        <v>193</v>
      </c>
      <c r="B200" s="35" t="s">
        <v>4</v>
      </c>
      <c r="P200" s="53" t="s">
        <v>499</v>
      </c>
      <c r="Q200" s="55">
        <v>25958</v>
      </c>
      <c r="R200" s="104"/>
      <c r="S200" s="104"/>
      <c r="T200" s="104"/>
      <c r="U200" s="104"/>
      <c r="V200" s="104"/>
      <c r="W200" s="104"/>
      <c r="X200" s="51">
        <v>25958</v>
      </c>
      <c r="Y200" s="104"/>
      <c r="Z200" s="104"/>
      <c r="AA200" s="104"/>
      <c r="AB200" s="104">
        <v>0</v>
      </c>
      <c r="AC200" s="104">
        <v>25958</v>
      </c>
      <c r="AD200" s="50" t="s">
        <v>1034</v>
      </c>
      <c r="AE200" s="41"/>
      <c r="AF200" s="41"/>
      <c r="AG200" s="41">
        <v>0</v>
      </c>
      <c r="AH200" s="41"/>
      <c r="AI200" s="41"/>
      <c r="AJ200" s="85">
        <f t="shared" si="2"/>
        <v>0</v>
      </c>
    </row>
    <row r="201" spans="1:36" x14ac:dyDescent="0.25">
      <c r="A201" s="35">
        <v>194</v>
      </c>
      <c r="B201" s="35" t="s">
        <v>4</v>
      </c>
      <c r="P201" s="53" t="s">
        <v>500</v>
      </c>
      <c r="Q201" s="55">
        <v>31620</v>
      </c>
      <c r="R201" s="104"/>
      <c r="S201" s="104"/>
      <c r="T201" s="104"/>
      <c r="U201" s="104"/>
      <c r="V201" s="104"/>
      <c r="W201" s="104"/>
      <c r="X201" s="51">
        <v>31620</v>
      </c>
      <c r="Y201" s="104"/>
      <c r="Z201" s="104"/>
      <c r="AA201" s="104"/>
      <c r="AB201" s="104">
        <v>31620</v>
      </c>
      <c r="AC201" s="104">
        <v>0</v>
      </c>
      <c r="AD201" s="50" t="s">
        <v>1034</v>
      </c>
      <c r="AE201" s="41"/>
      <c r="AF201" s="41"/>
      <c r="AG201" s="41">
        <v>31620</v>
      </c>
      <c r="AH201" s="41"/>
      <c r="AI201" s="41"/>
      <c r="AJ201" s="85">
        <f t="shared" si="2"/>
        <v>0</v>
      </c>
    </row>
    <row r="202" spans="1:36" x14ac:dyDescent="0.25">
      <c r="A202" s="35">
        <v>195</v>
      </c>
      <c r="B202" s="35" t="s">
        <v>4</v>
      </c>
      <c r="P202" s="53" t="s">
        <v>501</v>
      </c>
      <c r="Q202" s="55">
        <v>31620</v>
      </c>
      <c r="R202" s="104"/>
      <c r="S202" s="104"/>
      <c r="T202" s="104"/>
      <c r="U202" s="104"/>
      <c r="V202" s="104"/>
      <c r="W202" s="104"/>
      <c r="X202" s="51">
        <v>31620</v>
      </c>
      <c r="Y202" s="104"/>
      <c r="Z202" s="104"/>
      <c r="AA202" s="104"/>
      <c r="AB202" s="104">
        <v>31620</v>
      </c>
      <c r="AC202" s="104">
        <v>0</v>
      </c>
      <c r="AD202" s="50" t="s">
        <v>1034</v>
      </c>
      <c r="AE202" s="41"/>
      <c r="AF202" s="41"/>
      <c r="AG202" s="41">
        <v>31620</v>
      </c>
      <c r="AH202" s="41"/>
      <c r="AI202" s="41"/>
      <c r="AJ202" s="85">
        <f t="shared" ref="AJ202:AJ265" si="3">X202-AB202-AC202</f>
        <v>0</v>
      </c>
    </row>
    <row r="203" spans="1:36" x14ac:dyDescent="0.25">
      <c r="A203" s="35">
        <v>196</v>
      </c>
      <c r="B203" s="35" t="s">
        <v>4</v>
      </c>
      <c r="P203" s="53" t="s">
        <v>502</v>
      </c>
      <c r="Q203" s="55">
        <v>161880</v>
      </c>
      <c r="R203" s="104"/>
      <c r="S203" s="104"/>
      <c r="T203" s="104"/>
      <c r="U203" s="104"/>
      <c r="V203" s="104"/>
      <c r="W203" s="104"/>
      <c r="X203" s="51">
        <v>161880</v>
      </c>
      <c r="Y203" s="104"/>
      <c r="Z203" s="104"/>
      <c r="AA203" s="104"/>
      <c r="AB203" s="104">
        <v>124740</v>
      </c>
      <c r="AC203" s="104">
        <v>37140</v>
      </c>
      <c r="AD203" s="50" t="s">
        <v>1034</v>
      </c>
      <c r="AE203" s="41"/>
      <c r="AF203" s="41"/>
      <c r="AG203" s="41">
        <v>124740</v>
      </c>
      <c r="AH203" s="41"/>
      <c r="AI203" s="41"/>
      <c r="AJ203" s="85">
        <f t="shared" si="3"/>
        <v>0</v>
      </c>
    </row>
    <row r="204" spans="1:36" x14ac:dyDescent="0.25">
      <c r="A204" s="35">
        <v>197</v>
      </c>
      <c r="B204" s="35" t="s">
        <v>4</v>
      </c>
      <c r="P204" s="53" t="s">
        <v>503</v>
      </c>
      <c r="Q204" s="55">
        <v>55921</v>
      </c>
      <c r="R204" s="104"/>
      <c r="S204" s="104"/>
      <c r="T204" s="104"/>
      <c r="U204" s="104"/>
      <c r="V204" s="104"/>
      <c r="W204" s="104"/>
      <c r="X204" s="51">
        <v>55921</v>
      </c>
      <c r="Y204" s="104"/>
      <c r="Z204" s="104"/>
      <c r="AA204" s="104"/>
      <c r="AB204" s="104">
        <v>48073</v>
      </c>
      <c r="AC204" s="104">
        <v>7848</v>
      </c>
      <c r="AD204" s="50" t="s">
        <v>1034</v>
      </c>
      <c r="AE204" s="41"/>
      <c r="AF204" s="41"/>
      <c r="AG204" s="41">
        <v>48073</v>
      </c>
      <c r="AH204" s="41"/>
      <c r="AI204" s="41"/>
      <c r="AJ204" s="85">
        <f t="shared" si="3"/>
        <v>0</v>
      </c>
    </row>
    <row r="205" spans="1:36" x14ac:dyDescent="0.25">
      <c r="A205" s="35">
        <v>198</v>
      </c>
      <c r="B205" s="35" t="s">
        <v>4</v>
      </c>
      <c r="P205" s="53" t="s">
        <v>504</v>
      </c>
      <c r="Q205" s="55">
        <v>69720</v>
      </c>
      <c r="R205" s="104"/>
      <c r="S205" s="104"/>
      <c r="T205" s="104"/>
      <c r="U205" s="104"/>
      <c r="V205" s="104"/>
      <c r="W205" s="104"/>
      <c r="X205" s="51">
        <v>69720</v>
      </c>
      <c r="Y205" s="104"/>
      <c r="Z205" s="104"/>
      <c r="AA205" s="104"/>
      <c r="AB205" s="104">
        <v>66060</v>
      </c>
      <c r="AC205" s="104">
        <v>3660</v>
      </c>
      <c r="AD205" s="50" t="s">
        <v>1034</v>
      </c>
      <c r="AE205" s="41"/>
      <c r="AF205" s="41"/>
      <c r="AG205" s="41">
        <v>66060</v>
      </c>
      <c r="AH205" s="41"/>
      <c r="AI205" s="41"/>
      <c r="AJ205" s="85">
        <f t="shared" si="3"/>
        <v>0</v>
      </c>
    </row>
    <row r="206" spans="1:36" x14ac:dyDescent="0.25">
      <c r="A206" s="35">
        <v>199</v>
      </c>
      <c r="B206" s="35" t="s">
        <v>4</v>
      </c>
      <c r="P206" s="53" t="s">
        <v>505</v>
      </c>
      <c r="Q206" s="55">
        <v>44076</v>
      </c>
      <c r="R206" s="104"/>
      <c r="S206" s="104"/>
      <c r="T206" s="104"/>
      <c r="U206" s="104"/>
      <c r="V206" s="104"/>
      <c r="W206" s="104"/>
      <c r="X206" s="51">
        <v>44076</v>
      </c>
      <c r="Y206" s="104"/>
      <c r="Z206" s="104"/>
      <c r="AA206" s="104"/>
      <c r="AB206" s="104">
        <v>42916</v>
      </c>
      <c r="AC206" s="104">
        <v>1160</v>
      </c>
      <c r="AD206" s="50" t="s">
        <v>1034</v>
      </c>
      <c r="AE206" s="41"/>
      <c r="AF206" s="41"/>
      <c r="AG206" s="41">
        <v>42916</v>
      </c>
      <c r="AH206" s="41"/>
      <c r="AI206" s="41"/>
      <c r="AJ206" s="85">
        <f t="shared" si="3"/>
        <v>0</v>
      </c>
    </row>
    <row r="207" spans="1:36" x14ac:dyDescent="0.25">
      <c r="A207" s="35">
        <v>200</v>
      </c>
      <c r="B207" s="35" t="s">
        <v>4</v>
      </c>
      <c r="P207" s="53" t="s">
        <v>506</v>
      </c>
      <c r="Q207" s="55">
        <v>52170</v>
      </c>
      <c r="R207" s="104"/>
      <c r="S207" s="104"/>
      <c r="T207" s="104"/>
      <c r="U207" s="104"/>
      <c r="V207" s="104"/>
      <c r="W207" s="104"/>
      <c r="X207" s="51">
        <v>52170</v>
      </c>
      <c r="Y207" s="104"/>
      <c r="Z207" s="104"/>
      <c r="AA207" s="104"/>
      <c r="AB207" s="104">
        <v>29580</v>
      </c>
      <c r="AC207" s="104">
        <v>22590</v>
      </c>
      <c r="AD207" s="50" t="s">
        <v>1034</v>
      </c>
      <c r="AE207" s="41"/>
      <c r="AF207" s="41"/>
      <c r="AG207" s="41">
        <v>29580</v>
      </c>
      <c r="AH207" s="41"/>
      <c r="AI207" s="41"/>
      <c r="AJ207" s="85">
        <f t="shared" si="3"/>
        <v>0</v>
      </c>
    </row>
    <row r="208" spans="1:36" x14ac:dyDescent="0.25">
      <c r="A208" s="35">
        <v>201</v>
      </c>
      <c r="B208" s="35" t="s">
        <v>4</v>
      </c>
      <c r="P208" s="53" t="s">
        <v>507</v>
      </c>
      <c r="Q208" s="55">
        <v>75480</v>
      </c>
      <c r="R208" s="104"/>
      <c r="S208" s="104"/>
      <c r="T208" s="104"/>
      <c r="U208" s="104"/>
      <c r="V208" s="104"/>
      <c r="W208" s="104"/>
      <c r="X208" s="51">
        <v>75480</v>
      </c>
      <c r="Y208" s="104"/>
      <c r="Z208" s="104"/>
      <c r="AA208" s="104"/>
      <c r="AB208" s="104">
        <v>38340</v>
      </c>
      <c r="AC208" s="104">
        <v>37140</v>
      </c>
      <c r="AD208" s="50" t="s">
        <v>1034</v>
      </c>
      <c r="AE208" s="41"/>
      <c r="AF208" s="41"/>
      <c r="AG208" s="41">
        <v>38340</v>
      </c>
      <c r="AH208" s="41"/>
      <c r="AI208" s="41"/>
      <c r="AJ208" s="85">
        <f t="shared" si="3"/>
        <v>0</v>
      </c>
    </row>
    <row r="209" spans="1:36" x14ac:dyDescent="0.25">
      <c r="A209" s="35">
        <v>202</v>
      </c>
      <c r="B209" s="35" t="s">
        <v>4</v>
      </c>
      <c r="P209" s="53" t="s">
        <v>508</v>
      </c>
      <c r="Q209" s="55">
        <v>49110</v>
      </c>
      <c r="R209" s="104"/>
      <c r="S209" s="104"/>
      <c r="T209" s="104"/>
      <c r="U209" s="104"/>
      <c r="V209" s="104"/>
      <c r="W209" s="104"/>
      <c r="X209" s="51">
        <v>49110</v>
      </c>
      <c r="Y209" s="104"/>
      <c r="Z209" s="104"/>
      <c r="AA209" s="104"/>
      <c r="AB209" s="104">
        <v>26520</v>
      </c>
      <c r="AC209" s="104">
        <v>22590</v>
      </c>
      <c r="AD209" s="50" t="s">
        <v>1034</v>
      </c>
      <c r="AE209" s="41"/>
      <c r="AF209" s="41"/>
      <c r="AG209" s="41">
        <v>26520</v>
      </c>
      <c r="AH209" s="41"/>
      <c r="AI209" s="41"/>
      <c r="AJ209" s="85">
        <f t="shared" si="3"/>
        <v>0</v>
      </c>
    </row>
    <row r="210" spans="1:36" x14ac:dyDescent="0.25">
      <c r="A210" s="35">
        <v>203</v>
      </c>
      <c r="B210" s="35" t="s">
        <v>4</v>
      </c>
      <c r="P210" s="53" t="s">
        <v>509</v>
      </c>
      <c r="Q210" s="55">
        <v>49110</v>
      </c>
      <c r="R210" s="104"/>
      <c r="S210" s="104"/>
      <c r="T210" s="104"/>
      <c r="U210" s="104"/>
      <c r="V210" s="104"/>
      <c r="W210" s="104"/>
      <c r="X210" s="51">
        <v>49110</v>
      </c>
      <c r="Y210" s="104"/>
      <c r="Z210" s="104"/>
      <c r="AA210" s="104"/>
      <c r="AB210" s="104">
        <v>26520</v>
      </c>
      <c r="AC210" s="104">
        <v>22590</v>
      </c>
      <c r="AD210" s="50" t="s">
        <v>1034</v>
      </c>
      <c r="AE210" s="41"/>
      <c r="AF210" s="41"/>
      <c r="AG210" s="41">
        <v>26520</v>
      </c>
      <c r="AH210" s="41"/>
      <c r="AI210" s="41"/>
      <c r="AJ210" s="85">
        <f t="shared" si="3"/>
        <v>0</v>
      </c>
    </row>
    <row r="211" spans="1:36" x14ac:dyDescent="0.25">
      <c r="A211" s="35">
        <v>204</v>
      </c>
      <c r="B211" s="35" t="s">
        <v>4</v>
      </c>
      <c r="P211" s="53" t="s">
        <v>510</v>
      </c>
      <c r="Q211" s="55">
        <v>49110</v>
      </c>
      <c r="R211" s="104"/>
      <c r="S211" s="104"/>
      <c r="T211" s="104"/>
      <c r="U211" s="104"/>
      <c r="V211" s="104"/>
      <c r="W211" s="104"/>
      <c r="X211" s="51">
        <v>49110</v>
      </c>
      <c r="Y211" s="104"/>
      <c r="Z211" s="104"/>
      <c r="AA211" s="104"/>
      <c r="AB211" s="104">
        <v>26520</v>
      </c>
      <c r="AC211" s="104">
        <v>22590</v>
      </c>
      <c r="AD211" s="50" t="s">
        <v>1034</v>
      </c>
      <c r="AE211" s="41"/>
      <c r="AF211" s="41"/>
      <c r="AG211" s="41">
        <v>26520</v>
      </c>
      <c r="AH211" s="41"/>
      <c r="AI211" s="41"/>
      <c r="AJ211" s="85">
        <f t="shared" si="3"/>
        <v>0</v>
      </c>
    </row>
    <row r="212" spans="1:36" x14ac:dyDescent="0.25">
      <c r="A212" s="35">
        <v>205</v>
      </c>
      <c r="B212" s="35" t="s">
        <v>4</v>
      </c>
      <c r="P212" s="53" t="s">
        <v>511</v>
      </c>
      <c r="Q212" s="55">
        <v>10920</v>
      </c>
      <c r="R212" s="104"/>
      <c r="S212" s="104"/>
      <c r="T212" s="104"/>
      <c r="U212" s="104"/>
      <c r="V212" s="104"/>
      <c r="W212" s="104"/>
      <c r="X212" s="51">
        <v>10920</v>
      </c>
      <c r="Y212" s="104"/>
      <c r="Z212" s="104"/>
      <c r="AA212" s="104"/>
      <c r="AB212" s="104">
        <v>10920</v>
      </c>
      <c r="AC212" s="104">
        <v>0</v>
      </c>
      <c r="AD212" s="50" t="s">
        <v>1034</v>
      </c>
      <c r="AE212" s="41"/>
      <c r="AF212" s="41"/>
      <c r="AG212" s="41">
        <v>10920</v>
      </c>
      <c r="AH212" s="41"/>
      <c r="AI212" s="41"/>
      <c r="AJ212" s="85">
        <f t="shared" si="3"/>
        <v>0</v>
      </c>
    </row>
    <row r="213" spans="1:36" x14ac:dyDescent="0.25">
      <c r="A213" s="35">
        <v>206</v>
      </c>
      <c r="B213" s="35" t="s">
        <v>4</v>
      </c>
      <c r="P213" s="53" t="s">
        <v>512</v>
      </c>
      <c r="Q213" s="55">
        <v>18664</v>
      </c>
      <c r="R213" s="104"/>
      <c r="S213" s="104"/>
      <c r="T213" s="104"/>
      <c r="U213" s="104"/>
      <c r="V213" s="104"/>
      <c r="W213" s="104"/>
      <c r="X213" s="51">
        <v>18664</v>
      </c>
      <c r="Y213" s="104"/>
      <c r="Z213" s="104"/>
      <c r="AA213" s="104"/>
      <c r="AB213" s="104">
        <v>17934</v>
      </c>
      <c r="AC213" s="104">
        <v>730</v>
      </c>
      <c r="AD213" s="50" t="s">
        <v>1034</v>
      </c>
      <c r="AE213" s="41"/>
      <c r="AF213" s="41"/>
      <c r="AG213" s="41">
        <v>17934</v>
      </c>
      <c r="AH213" s="41"/>
      <c r="AI213" s="41"/>
      <c r="AJ213" s="85">
        <f t="shared" si="3"/>
        <v>0</v>
      </c>
    </row>
    <row r="214" spans="1:36" x14ac:dyDescent="0.25">
      <c r="A214" s="35">
        <v>207</v>
      </c>
      <c r="B214" s="35" t="s">
        <v>4</v>
      </c>
      <c r="P214" s="53" t="s">
        <v>513</v>
      </c>
      <c r="Q214" s="55">
        <v>7532</v>
      </c>
      <c r="R214" s="104"/>
      <c r="S214" s="104"/>
      <c r="T214" s="104"/>
      <c r="U214" s="104"/>
      <c r="V214" s="104"/>
      <c r="W214" s="104"/>
      <c r="X214" s="51">
        <v>7532</v>
      </c>
      <c r="Y214" s="104"/>
      <c r="Z214" s="104"/>
      <c r="AA214" s="104"/>
      <c r="AB214" s="104">
        <v>7532</v>
      </c>
      <c r="AC214" s="104">
        <v>0</v>
      </c>
      <c r="AD214" s="50" t="s">
        <v>1034</v>
      </c>
      <c r="AE214" s="41"/>
      <c r="AF214" s="41"/>
      <c r="AG214" s="41">
        <v>7532</v>
      </c>
      <c r="AH214" s="41"/>
      <c r="AI214" s="41"/>
      <c r="AJ214" s="85">
        <f t="shared" si="3"/>
        <v>0</v>
      </c>
    </row>
    <row r="215" spans="1:36" x14ac:dyDescent="0.25">
      <c r="A215" s="35">
        <v>208</v>
      </c>
      <c r="B215" s="35" t="s">
        <v>4</v>
      </c>
      <c r="P215" s="53" t="s">
        <v>514</v>
      </c>
      <c r="Q215" s="55">
        <v>43250</v>
      </c>
      <c r="R215" s="104"/>
      <c r="S215" s="104"/>
      <c r="T215" s="104"/>
      <c r="U215" s="104"/>
      <c r="V215" s="104"/>
      <c r="W215" s="104"/>
      <c r="X215" s="51">
        <v>43250</v>
      </c>
      <c r="Y215" s="104"/>
      <c r="Z215" s="104"/>
      <c r="AA215" s="104"/>
      <c r="AB215" s="104">
        <v>29369</v>
      </c>
      <c r="AC215" s="104">
        <v>13881</v>
      </c>
      <c r="AD215" s="50" t="s">
        <v>1034</v>
      </c>
      <c r="AE215" s="41"/>
      <c r="AF215" s="41"/>
      <c r="AG215" s="41">
        <v>29369</v>
      </c>
      <c r="AH215" s="41"/>
      <c r="AI215" s="41"/>
      <c r="AJ215" s="85">
        <f t="shared" si="3"/>
        <v>0</v>
      </c>
    </row>
    <row r="216" spans="1:36" x14ac:dyDescent="0.25">
      <c r="A216" s="35">
        <v>209</v>
      </c>
      <c r="B216" s="35" t="s">
        <v>4</v>
      </c>
      <c r="P216" s="53" t="s">
        <v>515</v>
      </c>
      <c r="Q216" s="55">
        <v>12979</v>
      </c>
      <c r="R216" s="104"/>
      <c r="S216" s="104"/>
      <c r="T216" s="104"/>
      <c r="U216" s="104"/>
      <c r="V216" s="104"/>
      <c r="W216" s="104"/>
      <c r="X216" s="51">
        <v>12979</v>
      </c>
      <c r="Y216" s="104"/>
      <c r="Z216" s="104"/>
      <c r="AA216" s="104"/>
      <c r="AB216" s="104">
        <v>0</v>
      </c>
      <c r="AC216" s="104">
        <v>12979</v>
      </c>
      <c r="AD216" s="50" t="s">
        <v>1034</v>
      </c>
      <c r="AE216" s="41"/>
      <c r="AF216" s="41"/>
      <c r="AG216" s="41">
        <v>0</v>
      </c>
      <c r="AH216" s="41"/>
      <c r="AI216" s="41"/>
      <c r="AJ216" s="85">
        <f t="shared" si="3"/>
        <v>0</v>
      </c>
    </row>
    <row r="217" spans="1:36" x14ac:dyDescent="0.25">
      <c r="A217" s="35">
        <v>210</v>
      </c>
      <c r="B217" s="35" t="s">
        <v>4</v>
      </c>
      <c r="P217" s="53" t="s">
        <v>516</v>
      </c>
      <c r="Q217" s="55">
        <v>191580</v>
      </c>
      <c r="R217" s="104"/>
      <c r="S217" s="104"/>
      <c r="T217" s="104"/>
      <c r="U217" s="104"/>
      <c r="V217" s="104"/>
      <c r="W217" s="104"/>
      <c r="X217" s="51">
        <v>191580</v>
      </c>
      <c r="Y217" s="104"/>
      <c r="Z217" s="104"/>
      <c r="AA217" s="104"/>
      <c r="AB217" s="104">
        <v>187620</v>
      </c>
      <c r="AC217" s="104">
        <v>3960</v>
      </c>
      <c r="AD217" s="50" t="s">
        <v>1034</v>
      </c>
      <c r="AE217" s="41"/>
      <c r="AF217" s="41"/>
      <c r="AG217" s="41">
        <v>187620</v>
      </c>
      <c r="AH217" s="41"/>
      <c r="AI217" s="41"/>
      <c r="AJ217" s="85">
        <f t="shared" si="3"/>
        <v>0</v>
      </c>
    </row>
    <row r="218" spans="1:36" x14ac:dyDescent="0.25">
      <c r="A218" s="35">
        <v>211</v>
      </c>
      <c r="B218" s="35" t="s">
        <v>4</v>
      </c>
      <c r="P218" s="53" t="s">
        <v>517</v>
      </c>
      <c r="Q218" s="55">
        <v>37227</v>
      </c>
      <c r="R218" s="104"/>
      <c r="S218" s="104"/>
      <c r="T218" s="104"/>
      <c r="U218" s="104"/>
      <c r="V218" s="104"/>
      <c r="W218" s="104"/>
      <c r="X218" s="51">
        <v>37227</v>
      </c>
      <c r="Y218" s="104"/>
      <c r="Z218" s="104"/>
      <c r="AA218" s="104"/>
      <c r="AB218" s="104">
        <v>37227</v>
      </c>
      <c r="AC218" s="104">
        <v>0</v>
      </c>
      <c r="AD218" s="50" t="s">
        <v>1034</v>
      </c>
      <c r="AE218" s="41"/>
      <c r="AF218" s="41"/>
      <c r="AG218" s="41">
        <v>37227</v>
      </c>
      <c r="AH218" s="41"/>
      <c r="AI218" s="41"/>
      <c r="AJ218" s="85">
        <f t="shared" si="3"/>
        <v>0</v>
      </c>
    </row>
    <row r="219" spans="1:36" x14ac:dyDescent="0.25">
      <c r="A219" s="35">
        <v>212</v>
      </c>
      <c r="B219" s="35" t="s">
        <v>4</v>
      </c>
      <c r="P219" s="53" t="s">
        <v>518</v>
      </c>
      <c r="Q219" s="55">
        <v>6956</v>
      </c>
      <c r="R219" s="104"/>
      <c r="S219" s="104"/>
      <c r="T219" s="104"/>
      <c r="U219" s="104"/>
      <c r="V219" s="104"/>
      <c r="W219" s="104"/>
      <c r="X219" s="51">
        <v>6956</v>
      </c>
      <c r="Y219" s="104"/>
      <c r="Z219" s="104"/>
      <c r="AA219" s="104"/>
      <c r="AB219" s="104">
        <v>6956</v>
      </c>
      <c r="AC219" s="104">
        <v>0</v>
      </c>
      <c r="AD219" s="50" t="s">
        <v>1034</v>
      </c>
      <c r="AE219" s="41"/>
      <c r="AF219" s="41"/>
      <c r="AG219" s="41">
        <v>6956</v>
      </c>
      <c r="AH219" s="41"/>
      <c r="AI219" s="41"/>
      <c r="AJ219" s="85">
        <f t="shared" si="3"/>
        <v>0</v>
      </c>
    </row>
    <row r="220" spans="1:36" x14ac:dyDescent="0.25">
      <c r="A220" s="35">
        <v>213</v>
      </c>
      <c r="B220" s="35" t="s">
        <v>4</v>
      </c>
      <c r="P220" s="53" t="s">
        <v>519</v>
      </c>
      <c r="Q220" s="55">
        <v>195123</v>
      </c>
      <c r="R220" s="104"/>
      <c r="S220" s="104"/>
      <c r="T220" s="104"/>
      <c r="U220" s="104"/>
      <c r="V220" s="104"/>
      <c r="W220" s="104"/>
      <c r="X220" s="51">
        <v>195123</v>
      </c>
      <c r="Y220" s="104"/>
      <c r="Z220" s="104"/>
      <c r="AA220" s="104"/>
      <c r="AB220" s="104">
        <v>146469</v>
      </c>
      <c r="AC220" s="104">
        <v>48654</v>
      </c>
      <c r="AD220" s="50" t="s">
        <v>1034</v>
      </c>
      <c r="AE220" s="41"/>
      <c r="AF220" s="41"/>
      <c r="AG220" s="41">
        <v>146469</v>
      </c>
      <c r="AH220" s="41"/>
      <c r="AI220" s="41"/>
      <c r="AJ220" s="85">
        <f t="shared" si="3"/>
        <v>0</v>
      </c>
    </row>
    <row r="221" spans="1:36" x14ac:dyDescent="0.25">
      <c r="A221" s="35">
        <v>214</v>
      </c>
      <c r="B221" s="35" t="s">
        <v>4</v>
      </c>
      <c r="P221" s="53" t="s">
        <v>520</v>
      </c>
      <c r="Q221" s="55">
        <v>130082</v>
      </c>
      <c r="R221" s="104"/>
      <c r="S221" s="104"/>
      <c r="T221" s="104"/>
      <c r="U221" s="104"/>
      <c r="V221" s="104"/>
      <c r="W221" s="104"/>
      <c r="X221" s="51">
        <v>130082</v>
      </c>
      <c r="Y221" s="104"/>
      <c r="Z221" s="104"/>
      <c r="AA221" s="104"/>
      <c r="AB221" s="104">
        <v>97646</v>
      </c>
      <c r="AC221" s="104">
        <v>32436</v>
      </c>
      <c r="AD221" s="50" t="s">
        <v>1034</v>
      </c>
      <c r="AE221" s="41"/>
      <c r="AF221" s="41"/>
      <c r="AG221" s="41">
        <v>97646</v>
      </c>
      <c r="AH221" s="41"/>
      <c r="AI221" s="41"/>
      <c r="AJ221" s="85">
        <f t="shared" si="3"/>
        <v>0</v>
      </c>
    </row>
    <row r="222" spans="1:36" x14ac:dyDescent="0.25">
      <c r="A222" s="35">
        <v>215</v>
      </c>
      <c r="B222" s="35" t="s">
        <v>4</v>
      </c>
      <c r="P222" s="53" t="s">
        <v>521</v>
      </c>
      <c r="Q222" s="55">
        <v>195123</v>
      </c>
      <c r="R222" s="104"/>
      <c r="S222" s="104"/>
      <c r="T222" s="104"/>
      <c r="U222" s="104"/>
      <c r="V222" s="104"/>
      <c r="W222" s="104"/>
      <c r="X222" s="51">
        <v>195123</v>
      </c>
      <c r="Y222" s="104"/>
      <c r="Z222" s="104"/>
      <c r="AA222" s="104"/>
      <c r="AB222" s="104">
        <v>146469</v>
      </c>
      <c r="AC222" s="104">
        <v>48654</v>
      </c>
      <c r="AD222" s="50" t="s">
        <v>1034</v>
      </c>
      <c r="AE222" s="41"/>
      <c r="AF222" s="41"/>
      <c r="AG222" s="41">
        <v>146469</v>
      </c>
      <c r="AH222" s="41"/>
      <c r="AI222" s="41"/>
      <c r="AJ222" s="85">
        <f t="shared" si="3"/>
        <v>0</v>
      </c>
    </row>
    <row r="223" spans="1:36" x14ac:dyDescent="0.25">
      <c r="A223" s="35">
        <v>216</v>
      </c>
      <c r="B223" s="35" t="s">
        <v>4</v>
      </c>
      <c r="P223" s="53" t="s">
        <v>522</v>
      </c>
      <c r="Q223" s="55">
        <v>195123</v>
      </c>
      <c r="R223" s="104"/>
      <c r="S223" s="104"/>
      <c r="T223" s="104"/>
      <c r="U223" s="104"/>
      <c r="V223" s="104"/>
      <c r="W223" s="104"/>
      <c r="X223" s="51">
        <v>195123</v>
      </c>
      <c r="Y223" s="104"/>
      <c r="Z223" s="104"/>
      <c r="AA223" s="104"/>
      <c r="AB223" s="104">
        <v>146469</v>
      </c>
      <c r="AC223" s="104">
        <v>48654</v>
      </c>
      <c r="AD223" s="50" t="s">
        <v>1034</v>
      </c>
      <c r="AE223" s="41"/>
      <c r="AF223" s="41"/>
      <c r="AG223" s="41">
        <v>146469</v>
      </c>
      <c r="AH223" s="41"/>
      <c r="AI223" s="41"/>
      <c r="AJ223" s="85">
        <f t="shared" si="3"/>
        <v>0</v>
      </c>
    </row>
    <row r="224" spans="1:36" x14ac:dyDescent="0.25">
      <c r="A224" s="35">
        <v>217</v>
      </c>
      <c r="B224" s="35" t="s">
        <v>4</v>
      </c>
      <c r="P224" s="53" t="s">
        <v>523</v>
      </c>
      <c r="Q224" s="55">
        <v>124264</v>
      </c>
      <c r="R224" s="104"/>
      <c r="S224" s="104"/>
      <c r="T224" s="104"/>
      <c r="U224" s="104"/>
      <c r="V224" s="104"/>
      <c r="W224" s="104"/>
      <c r="X224" s="51">
        <v>124264</v>
      </c>
      <c r="Y224" s="104"/>
      <c r="Z224" s="104"/>
      <c r="AA224" s="104"/>
      <c r="AB224" s="104">
        <v>119196</v>
      </c>
      <c r="AC224" s="104">
        <v>5068</v>
      </c>
      <c r="AD224" s="50" t="s">
        <v>1034</v>
      </c>
      <c r="AE224" s="41"/>
      <c r="AF224" s="41"/>
      <c r="AG224" s="41">
        <v>119196</v>
      </c>
      <c r="AH224" s="41"/>
      <c r="AI224" s="41"/>
      <c r="AJ224" s="85">
        <f t="shared" si="3"/>
        <v>0</v>
      </c>
    </row>
    <row r="225" spans="1:36" x14ac:dyDescent="0.25">
      <c r="A225" s="35">
        <v>218</v>
      </c>
      <c r="B225" s="35" t="s">
        <v>4</v>
      </c>
      <c r="P225" s="53" t="s">
        <v>524</v>
      </c>
      <c r="Q225" s="55">
        <v>31170</v>
      </c>
      <c r="R225" s="104"/>
      <c r="S225" s="104"/>
      <c r="T225" s="104"/>
      <c r="U225" s="104"/>
      <c r="V225" s="104"/>
      <c r="W225" s="104"/>
      <c r="X225" s="51">
        <v>31170</v>
      </c>
      <c r="Y225" s="104"/>
      <c r="Z225" s="104"/>
      <c r="AA225" s="104"/>
      <c r="AB225" s="104">
        <v>14640</v>
      </c>
      <c r="AC225" s="104">
        <v>16530</v>
      </c>
      <c r="AD225" s="50" t="s">
        <v>1034</v>
      </c>
      <c r="AE225" s="41"/>
      <c r="AF225" s="41"/>
      <c r="AG225" s="41">
        <v>14640</v>
      </c>
      <c r="AH225" s="41"/>
      <c r="AI225" s="41"/>
      <c r="AJ225" s="85">
        <f t="shared" si="3"/>
        <v>0</v>
      </c>
    </row>
    <row r="226" spans="1:36" x14ac:dyDescent="0.25">
      <c r="A226" s="35">
        <v>219</v>
      </c>
      <c r="B226" s="35" t="s">
        <v>4</v>
      </c>
      <c r="P226" s="53" t="s">
        <v>525</v>
      </c>
      <c r="Q226" s="55">
        <v>15450</v>
      </c>
      <c r="R226" s="104"/>
      <c r="S226" s="104"/>
      <c r="T226" s="104"/>
      <c r="U226" s="104"/>
      <c r="V226" s="104"/>
      <c r="W226" s="104"/>
      <c r="X226" s="51">
        <v>15450</v>
      </c>
      <c r="Y226" s="104"/>
      <c r="Z226" s="104"/>
      <c r="AA226" s="104"/>
      <c r="AB226" s="104">
        <v>7320</v>
      </c>
      <c r="AC226" s="104">
        <v>8130</v>
      </c>
      <c r="AD226" s="50" t="s">
        <v>1034</v>
      </c>
      <c r="AE226" s="41"/>
      <c r="AF226" s="41"/>
      <c r="AG226" s="41">
        <v>7320</v>
      </c>
      <c r="AH226" s="41"/>
      <c r="AI226" s="41"/>
      <c r="AJ226" s="85">
        <f t="shared" si="3"/>
        <v>0</v>
      </c>
    </row>
    <row r="227" spans="1:36" x14ac:dyDescent="0.25">
      <c r="A227" s="35">
        <v>220</v>
      </c>
      <c r="B227" s="35" t="s">
        <v>4</v>
      </c>
      <c r="P227" s="53" t="s">
        <v>526</v>
      </c>
      <c r="Q227" s="55">
        <v>78929</v>
      </c>
      <c r="R227" s="104"/>
      <c r="S227" s="104"/>
      <c r="T227" s="104"/>
      <c r="U227" s="104"/>
      <c r="V227" s="104"/>
      <c r="W227" s="104"/>
      <c r="X227" s="51">
        <v>78929</v>
      </c>
      <c r="Y227" s="104"/>
      <c r="Z227" s="104"/>
      <c r="AA227" s="104"/>
      <c r="AB227" s="104">
        <v>76829</v>
      </c>
      <c r="AC227" s="104">
        <v>2100</v>
      </c>
      <c r="AD227" s="50" t="s">
        <v>1034</v>
      </c>
      <c r="AE227" s="41"/>
      <c r="AF227" s="41"/>
      <c r="AG227" s="41">
        <v>76829</v>
      </c>
      <c r="AH227" s="41"/>
      <c r="AI227" s="41"/>
      <c r="AJ227" s="85">
        <f t="shared" si="3"/>
        <v>0</v>
      </c>
    </row>
    <row r="228" spans="1:36" x14ac:dyDescent="0.25">
      <c r="A228" s="35">
        <v>221</v>
      </c>
      <c r="B228" s="35" t="s">
        <v>4</v>
      </c>
      <c r="P228" s="53" t="s">
        <v>527</v>
      </c>
      <c r="Q228" s="55">
        <v>179580</v>
      </c>
      <c r="R228" s="104"/>
      <c r="S228" s="104"/>
      <c r="T228" s="104"/>
      <c r="U228" s="104"/>
      <c r="V228" s="104"/>
      <c r="W228" s="104"/>
      <c r="X228" s="51">
        <v>179580</v>
      </c>
      <c r="Y228" s="104"/>
      <c r="Z228" s="104"/>
      <c r="AA228" s="104"/>
      <c r="AB228" s="104">
        <v>179580</v>
      </c>
      <c r="AC228" s="104">
        <v>0</v>
      </c>
      <c r="AD228" s="50" t="s">
        <v>1034</v>
      </c>
      <c r="AE228" s="41"/>
      <c r="AF228" s="41"/>
      <c r="AG228" s="41">
        <v>179580</v>
      </c>
      <c r="AH228" s="41"/>
      <c r="AI228" s="41"/>
      <c r="AJ228" s="85">
        <f t="shared" si="3"/>
        <v>0</v>
      </c>
    </row>
    <row r="229" spans="1:36" x14ac:dyDescent="0.25">
      <c r="A229" s="35">
        <v>222</v>
      </c>
      <c r="B229" s="35" t="s">
        <v>4</v>
      </c>
      <c r="P229" s="53" t="s">
        <v>528</v>
      </c>
      <c r="Q229" s="55">
        <v>179580</v>
      </c>
      <c r="R229" s="104"/>
      <c r="S229" s="104"/>
      <c r="T229" s="104"/>
      <c r="U229" s="104"/>
      <c r="V229" s="104"/>
      <c r="W229" s="104"/>
      <c r="X229" s="51">
        <v>179580</v>
      </c>
      <c r="Y229" s="104"/>
      <c r="Z229" s="104"/>
      <c r="AA229" s="104"/>
      <c r="AB229" s="104">
        <v>179580</v>
      </c>
      <c r="AC229" s="104">
        <v>0</v>
      </c>
      <c r="AD229" s="50" t="s">
        <v>1034</v>
      </c>
      <c r="AE229" s="41"/>
      <c r="AF229" s="41"/>
      <c r="AG229" s="41">
        <v>179580</v>
      </c>
      <c r="AH229" s="41"/>
      <c r="AI229" s="41"/>
      <c r="AJ229" s="85">
        <f t="shared" si="3"/>
        <v>0</v>
      </c>
    </row>
    <row r="230" spans="1:36" x14ac:dyDescent="0.25">
      <c r="A230" s="35">
        <v>223</v>
      </c>
      <c r="B230" s="35" t="s">
        <v>4</v>
      </c>
      <c r="P230" s="53" t="s">
        <v>529</v>
      </c>
      <c r="Q230" s="55">
        <v>342360</v>
      </c>
      <c r="R230" s="104"/>
      <c r="S230" s="104"/>
      <c r="T230" s="104"/>
      <c r="U230" s="104"/>
      <c r="V230" s="104"/>
      <c r="W230" s="104"/>
      <c r="X230" s="51">
        <v>342360</v>
      </c>
      <c r="Y230" s="104"/>
      <c r="Z230" s="104"/>
      <c r="AA230" s="104"/>
      <c r="AB230" s="104">
        <v>339960</v>
      </c>
      <c r="AC230" s="104">
        <v>2400</v>
      </c>
      <c r="AD230" s="50" t="s">
        <v>1034</v>
      </c>
      <c r="AE230" s="41"/>
      <c r="AF230" s="41"/>
      <c r="AG230" s="41">
        <v>339960</v>
      </c>
      <c r="AH230" s="41"/>
      <c r="AI230" s="41"/>
      <c r="AJ230" s="85">
        <f t="shared" si="3"/>
        <v>0</v>
      </c>
    </row>
    <row r="231" spans="1:36" x14ac:dyDescent="0.25">
      <c r="A231" s="35">
        <v>224</v>
      </c>
      <c r="B231" s="35" t="s">
        <v>4</v>
      </c>
      <c r="P231" s="53" t="s">
        <v>530</v>
      </c>
      <c r="Q231" s="55">
        <v>342360</v>
      </c>
      <c r="R231" s="104"/>
      <c r="S231" s="104"/>
      <c r="T231" s="104"/>
      <c r="U231" s="104"/>
      <c r="V231" s="104"/>
      <c r="W231" s="104"/>
      <c r="X231" s="51">
        <v>342360</v>
      </c>
      <c r="Y231" s="104"/>
      <c r="Z231" s="104"/>
      <c r="AA231" s="104"/>
      <c r="AB231" s="104">
        <v>339960</v>
      </c>
      <c r="AC231" s="104">
        <v>2400</v>
      </c>
      <c r="AD231" s="50" t="s">
        <v>1034</v>
      </c>
      <c r="AE231" s="41"/>
      <c r="AF231" s="41"/>
      <c r="AG231" s="41">
        <v>339960</v>
      </c>
      <c r="AH231" s="41"/>
      <c r="AI231" s="41"/>
      <c r="AJ231" s="85">
        <f t="shared" si="3"/>
        <v>0</v>
      </c>
    </row>
    <row r="232" spans="1:36" x14ac:dyDescent="0.25">
      <c r="A232" s="35">
        <v>225</v>
      </c>
      <c r="B232" s="35" t="s">
        <v>4</v>
      </c>
      <c r="P232" s="53" t="s">
        <v>531</v>
      </c>
      <c r="Q232" s="55">
        <v>319536</v>
      </c>
      <c r="R232" s="104"/>
      <c r="S232" s="104"/>
      <c r="T232" s="104"/>
      <c r="U232" s="104"/>
      <c r="V232" s="104"/>
      <c r="W232" s="104"/>
      <c r="X232" s="51">
        <v>319536</v>
      </c>
      <c r="Y232" s="104"/>
      <c r="Z232" s="104"/>
      <c r="AA232" s="104"/>
      <c r="AB232" s="104">
        <v>317296</v>
      </c>
      <c r="AC232" s="104">
        <v>2240</v>
      </c>
      <c r="AD232" s="50" t="s">
        <v>1034</v>
      </c>
      <c r="AE232" s="41"/>
      <c r="AF232" s="41"/>
      <c r="AG232" s="41">
        <v>317296</v>
      </c>
      <c r="AH232" s="41"/>
      <c r="AI232" s="41"/>
      <c r="AJ232" s="85">
        <f t="shared" si="3"/>
        <v>0</v>
      </c>
    </row>
    <row r="233" spans="1:36" x14ac:dyDescent="0.25">
      <c r="A233" s="35">
        <v>226</v>
      </c>
      <c r="B233" s="35" t="s">
        <v>4</v>
      </c>
      <c r="P233" s="53" t="s">
        <v>532</v>
      </c>
      <c r="Q233" s="55">
        <v>342360</v>
      </c>
      <c r="R233" s="104"/>
      <c r="S233" s="104"/>
      <c r="T233" s="104"/>
      <c r="U233" s="104"/>
      <c r="V233" s="104"/>
      <c r="W233" s="104"/>
      <c r="X233" s="51">
        <v>342360</v>
      </c>
      <c r="Y233" s="104"/>
      <c r="Z233" s="104"/>
      <c r="AA233" s="104"/>
      <c r="AB233" s="104">
        <v>339960</v>
      </c>
      <c r="AC233" s="104">
        <v>2400</v>
      </c>
      <c r="AD233" s="50" t="s">
        <v>1034</v>
      </c>
      <c r="AE233" s="41"/>
      <c r="AF233" s="41"/>
      <c r="AG233" s="41">
        <v>339960</v>
      </c>
      <c r="AH233" s="41"/>
      <c r="AI233" s="41"/>
      <c r="AJ233" s="85">
        <f t="shared" si="3"/>
        <v>0</v>
      </c>
    </row>
    <row r="234" spans="1:36" x14ac:dyDescent="0.25">
      <c r="A234" s="35">
        <v>227</v>
      </c>
      <c r="B234" s="35" t="s">
        <v>4</v>
      </c>
      <c r="P234" s="53" t="s">
        <v>533</v>
      </c>
      <c r="Q234" s="55">
        <v>237276</v>
      </c>
      <c r="R234" s="104"/>
      <c r="S234" s="104"/>
      <c r="T234" s="104"/>
      <c r="U234" s="104"/>
      <c r="V234" s="104"/>
      <c r="W234" s="104"/>
      <c r="X234" s="51">
        <v>237276</v>
      </c>
      <c r="Y234" s="104"/>
      <c r="Z234" s="104"/>
      <c r="AA234" s="104"/>
      <c r="AB234" s="104">
        <v>237276</v>
      </c>
      <c r="AC234" s="104">
        <v>0</v>
      </c>
      <c r="AD234" s="50" t="s">
        <v>1034</v>
      </c>
      <c r="AE234" s="41"/>
      <c r="AF234" s="41"/>
      <c r="AG234" s="41">
        <v>237276</v>
      </c>
      <c r="AH234" s="41"/>
      <c r="AI234" s="41"/>
      <c r="AJ234" s="85">
        <f t="shared" si="3"/>
        <v>0</v>
      </c>
    </row>
    <row r="235" spans="1:36" x14ac:dyDescent="0.25">
      <c r="A235" s="35">
        <v>228</v>
      </c>
      <c r="B235" s="35" t="s">
        <v>4</v>
      </c>
      <c r="P235" s="53" t="s">
        <v>534</v>
      </c>
      <c r="Q235" s="55">
        <v>45960</v>
      </c>
      <c r="R235" s="104"/>
      <c r="S235" s="104"/>
      <c r="T235" s="104"/>
      <c r="U235" s="104"/>
      <c r="V235" s="104"/>
      <c r="W235" s="104"/>
      <c r="X235" s="51">
        <v>45960</v>
      </c>
      <c r="Y235" s="104"/>
      <c r="Z235" s="104"/>
      <c r="AA235" s="104"/>
      <c r="AB235" s="104">
        <v>40530</v>
      </c>
      <c r="AC235" s="104">
        <v>5430</v>
      </c>
      <c r="AD235" s="50" t="s">
        <v>1034</v>
      </c>
      <c r="AE235" s="41"/>
      <c r="AF235" s="41"/>
      <c r="AG235" s="41">
        <v>40530</v>
      </c>
      <c r="AH235" s="41"/>
      <c r="AI235" s="41"/>
      <c r="AJ235" s="85">
        <f t="shared" si="3"/>
        <v>0</v>
      </c>
    </row>
    <row r="236" spans="1:36" x14ac:dyDescent="0.25">
      <c r="A236" s="35">
        <v>229</v>
      </c>
      <c r="B236" s="35" t="s">
        <v>4</v>
      </c>
      <c r="P236" s="53" t="s">
        <v>535</v>
      </c>
      <c r="Q236" s="55">
        <v>76950</v>
      </c>
      <c r="R236" s="104"/>
      <c r="S236" s="104"/>
      <c r="T236" s="104"/>
      <c r="U236" s="104"/>
      <c r="V236" s="104"/>
      <c r="W236" s="104"/>
      <c r="X236" s="51">
        <v>76950</v>
      </c>
      <c r="Y236" s="104"/>
      <c r="Z236" s="104"/>
      <c r="AA236" s="104"/>
      <c r="AB236" s="104">
        <v>74790</v>
      </c>
      <c r="AC236" s="104">
        <v>2160</v>
      </c>
      <c r="AD236" s="50" t="s">
        <v>1034</v>
      </c>
      <c r="AE236" s="41"/>
      <c r="AF236" s="41"/>
      <c r="AG236" s="41">
        <v>74790</v>
      </c>
      <c r="AH236" s="41"/>
      <c r="AI236" s="41"/>
      <c r="AJ236" s="85">
        <f t="shared" si="3"/>
        <v>0</v>
      </c>
    </row>
    <row r="237" spans="1:36" x14ac:dyDescent="0.25">
      <c r="A237" s="35">
        <v>230</v>
      </c>
      <c r="B237" s="35" t="s">
        <v>4</v>
      </c>
      <c r="P237" s="53" t="s">
        <v>536</v>
      </c>
      <c r="Q237" s="55">
        <v>137700</v>
      </c>
      <c r="R237" s="104"/>
      <c r="S237" s="104"/>
      <c r="T237" s="104"/>
      <c r="U237" s="104"/>
      <c r="V237" s="104"/>
      <c r="W237" s="104"/>
      <c r="X237" s="51">
        <v>137700</v>
      </c>
      <c r="Y237" s="104"/>
      <c r="Z237" s="104"/>
      <c r="AA237" s="104"/>
      <c r="AB237" s="104">
        <v>137700</v>
      </c>
      <c r="AC237" s="104">
        <v>0</v>
      </c>
      <c r="AD237" s="50" t="s">
        <v>1034</v>
      </c>
      <c r="AE237" s="41"/>
      <c r="AF237" s="41"/>
      <c r="AG237" s="41">
        <v>137700</v>
      </c>
      <c r="AH237" s="41"/>
      <c r="AI237" s="41"/>
      <c r="AJ237" s="85">
        <f t="shared" si="3"/>
        <v>0</v>
      </c>
    </row>
    <row r="238" spans="1:36" x14ac:dyDescent="0.25">
      <c r="A238" s="35">
        <v>231</v>
      </c>
      <c r="B238" s="35" t="s">
        <v>4</v>
      </c>
      <c r="P238" s="53" t="s">
        <v>537</v>
      </c>
      <c r="Q238" s="55">
        <v>19826</v>
      </c>
      <c r="R238" s="104"/>
      <c r="S238" s="104"/>
      <c r="T238" s="104"/>
      <c r="U238" s="104"/>
      <c r="V238" s="104"/>
      <c r="W238" s="104"/>
      <c r="X238" s="51">
        <v>19826</v>
      </c>
      <c r="Y238" s="104"/>
      <c r="Z238" s="104"/>
      <c r="AA238" s="104"/>
      <c r="AB238" s="104">
        <v>14876</v>
      </c>
      <c r="AC238" s="104">
        <v>4950</v>
      </c>
      <c r="AD238" s="50" t="s">
        <v>1034</v>
      </c>
      <c r="AE238" s="41"/>
      <c r="AF238" s="41"/>
      <c r="AG238" s="41">
        <v>14876</v>
      </c>
      <c r="AH238" s="41"/>
      <c r="AI238" s="41"/>
      <c r="AJ238" s="85">
        <f t="shared" si="3"/>
        <v>0</v>
      </c>
    </row>
    <row r="239" spans="1:36" x14ac:dyDescent="0.25">
      <c r="A239" s="35">
        <v>232</v>
      </c>
      <c r="B239" s="35" t="s">
        <v>4</v>
      </c>
      <c r="P239" s="53" t="s">
        <v>538</v>
      </c>
      <c r="Q239" s="55">
        <v>88152</v>
      </c>
      <c r="R239" s="104"/>
      <c r="S239" s="104"/>
      <c r="T239" s="104"/>
      <c r="U239" s="104"/>
      <c r="V239" s="104"/>
      <c r="W239" s="104"/>
      <c r="X239" s="51">
        <v>88152</v>
      </c>
      <c r="Y239" s="104"/>
      <c r="Z239" s="104"/>
      <c r="AA239" s="104"/>
      <c r="AB239" s="104">
        <v>75552</v>
      </c>
      <c r="AC239" s="104">
        <v>12600</v>
      </c>
      <c r="AD239" s="50" t="s">
        <v>1034</v>
      </c>
      <c r="AE239" s="41"/>
      <c r="AF239" s="41"/>
      <c r="AG239" s="41">
        <v>75552</v>
      </c>
      <c r="AH239" s="41"/>
      <c r="AI239" s="41"/>
      <c r="AJ239" s="85">
        <f t="shared" si="3"/>
        <v>0</v>
      </c>
    </row>
    <row r="240" spans="1:36" x14ac:dyDescent="0.25">
      <c r="A240" s="35">
        <v>233</v>
      </c>
      <c r="B240" s="35" t="s">
        <v>4</v>
      </c>
      <c r="P240" s="53" t="s">
        <v>539</v>
      </c>
      <c r="Q240" s="55">
        <v>166292</v>
      </c>
      <c r="R240" s="104"/>
      <c r="S240" s="104"/>
      <c r="T240" s="104"/>
      <c r="U240" s="104"/>
      <c r="V240" s="104"/>
      <c r="W240" s="104"/>
      <c r="X240" s="51">
        <v>166292</v>
      </c>
      <c r="Y240" s="104"/>
      <c r="Z240" s="104"/>
      <c r="AA240" s="104"/>
      <c r="AB240" s="104">
        <v>166292</v>
      </c>
      <c r="AC240" s="104">
        <v>0</v>
      </c>
      <c r="AD240" s="50" t="s">
        <v>1034</v>
      </c>
      <c r="AE240" s="41"/>
      <c r="AF240" s="41"/>
      <c r="AG240" s="41">
        <v>166292</v>
      </c>
      <c r="AH240" s="41"/>
      <c r="AI240" s="41"/>
      <c r="AJ240" s="85">
        <f t="shared" si="3"/>
        <v>0</v>
      </c>
    </row>
    <row r="241" spans="1:36" x14ac:dyDescent="0.25">
      <c r="A241" s="35">
        <v>234</v>
      </c>
      <c r="B241" s="35" t="s">
        <v>4</v>
      </c>
      <c r="P241" s="53" t="s">
        <v>540</v>
      </c>
      <c r="Q241" s="55">
        <v>36660</v>
      </c>
      <c r="R241" s="104"/>
      <c r="S241" s="104"/>
      <c r="T241" s="104"/>
      <c r="U241" s="104"/>
      <c r="V241" s="104"/>
      <c r="W241" s="104"/>
      <c r="X241" s="51">
        <v>36660</v>
      </c>
      <c r="Y241" s="104"/>
      <c r="Z241" s="104"/>
      <c r="AA241" s="104"/>
      <c r="AB241" s="104">
        <v>19350</v>
      </c>
      <c r="AC241" s="104">
        <v>17310</v>
      </c>
      <c r="AD241" s="50" t="s">
        <v>1034</v>
      </c>
      <c r="AE241" s="41"/>
      <c r="AF241" s="41"/>
      <c r="AG241" s="41">
        <v>19350</v>
      </c>
      <c r="AH241" s="41"/>
      <c r="AI241" s="41"/>
      <c r="AJ241" s="85">
        <f t="shared" si="3"/>
        <v>0</v>
      </c>
    </row>
    <row r="242" spans="1:36" x14ac:dyDescent="0.25">
      <c r="A242" s="35">
        <v>235</v>
      </c>
      <c r="B242" s="35" t="s">
        <v>4</v>
      </c>
      <c r="P242" s="53" t="s">
        <v>541</v>
      </c>
      <c r="Q242" s="55">
        <v>258990</v>
      </c>
      <c r="R242" s="104"/>
      <c r="S242" s="104"/>
      <c r="T242" s="104"/>
      <c r="U242" s="104"/>
      <c r="V242" s="104"/>
      <c r="W242" s="104"/>
      <c r="X242" s="51">
        <v>258990</v>
      </c>
      <c r="Y242" s="104"/>
      <c r="Z242" s="104"/>
      <c r="AA242" s="104"/>
      <c r="AB242" s="104">
        <v>230100</v>
      </c>
      <c r="AC242" s="104">
        <v>28890</v>
      </c>
      <c r="AD242" s="50" t="s">
        <v>1034</v>
      </c>
      <c r="AE242" s="41"/>
      <c r="AF242" s="41"/>
      <c r="AG242" s="41">
        <v>230100</v>
      </c>
      <c r="AH242" s="41"/>
      <c r="AI242" s="41"/>
      <c r="AJ242" s="85">
        <f t="shared" si="3"/>
        <v>0</v>
      </c>
    </row>
    <row r="243" spans="1:36" x14ac:dyDescent="0.25">
      <c r="A243" s="35">
        <v>236</v>
      </c>
      <c r="B243" s="35" t="s">
        <v>4</v>
      </c>
      <c r="P243" s="53" t="s">
        <v>542</v>
      </c>
      <c r="Q243" s="55">
        <v>1940558</v>
      </c>
      <c r="R243" s="104"/>
      <c r="S243" s="104"/>
      <c r="T243" s="104"/>
      <c r="U243" s="104"/>
      <c r="V243" s="104"/>
      <c r="W243" s="104"/>
      <c r="X243" s="51">
        <v>1940558</v>
      </c>
      <c r="Y243" s="104"/>
      <c r="Z243" s="104"/>
      <c r="AA243" s="104"/>
      <c r="AB243" s="104">
        <v>1735419</v>
      </c>
      <c r="AC243" s="104">
        <v>205139</v>
      </c>
      <c r="AD243" s="50" t="s">
        <v>1034</v>
      </c>
      <c r="AE243" s="41"/>
      <c r="AF243" s="41"/>
      <c r="AG243" s="41">
        <v>1735419</v>
      </c>
      <c r="AH243" s="41"/>
      <c r="AI243" s="41"/>
      <c r="AJ243" s="85">
        <f t="shared" si="3"/>
        <v>0</v>
      </c>
    </row>
    <row r="244" spans="1:36" x14ac:dyDescent="0.25">
      <c r="A244" s="35">
        <v>237</v>
      </c>
      <c r="B244" s="35" t="s">
        <v>4</v>
      </c>
      <c r="P244" s="53" t="s">
        <v>543</v>
      </c>
      <c r="Q244" s="55">
        <v>31620</v>
      </c>
      <c r="R244" s="104"/>
      <c r="S244" s="104"/>
      <c r="T244" s="104"/>
      <c r="U244" s="104"/>
      <c r="V244" s="104"/>
      <c r="W244" s="104"/>
      <c r="X244" s="51">
        <v>31620</v>
      </c>
      <c r="Y244" s="104"/>
      <c r="Z244" s="104"/>
      <c r="AA244" s="104"/>
      <c r="AB244" s="104">
        <v>31620</v>
      </c>
      <c r="AC244" s="104">
        <v>0</v>
      </c>
      <c r="AD244" s="50" t="s">
        <v>1034</v>
      </c>
      <c r="AE244" s="41"/>
      <c r="AF244" s="41"/>
      <c r="AG244" s="41">
        <v>31620</v>
      </c>
      <c r="AH244" s="41"/>
      <c r="AI244" s="41"/>
      <c r="AJ244" s="85">
        <f t="shared" si="3"/>
        <v>0</v>
      </c>
    </row>
    <row r="245" spans="1:36" x14ac:dyDescent="0.25">
      <c r="A245" s="35">
        <v>238</v>
      </c>
      <c r="B245" s="35" t="s">
        <v>4</v>
      </c>
      <c r="P245" s="53" t="s">
        <v>544</v>
      </c>
      <c r="Q245" s="55">
        <v>20370</v>
      </c>
      <c r="R245" s="104"/>
      <c r="S245" s="104"/>
      <c r="T245" s="104"/>
      <c r="U245" s="104"/>
      <c r="V245" s="104"/>
      <c r="W245" s="104"/>
      <c r="X245" s="51">
        <v>20370</v>
      </c>
      <c r="Y245" s="104"/>
      <c r="Z245" s="104"/>
      <c r="AA245" s="104"/>
      <c r="AB245" s="104">
        <v>20370</v>
      </c>
      <c r="AC245" s="104">
        <v>0</v>
      </c>
      <c r="AD245" s="50" t="s">
        <v>1034</v>
      </c>
      <c r="AE245" s="41"/>
      <c r="AF245" s="41"/>
      <c r="AG245" s="41">
        <v>20370</v>
      </c>
      <c r="AH245" s="41"/>
      <c r="AI245" s="41"/>
      <c r="AJ245" s="85">
        <f t="shared" si="3"/>
        <v>0</v>
      </c>
    </row>
    <row r="246" spans="1:36" x14ac:dyDescent="0.25">
      <c r="A246" s="35">
        <v>239</v>
      </c>
      <c r="B246" s="35" t="s">
        <v>4</v>
      </c>
      <c r="P246" s="53" t="s">
        <v>545</v>
      </c>
      <c r="Q246" s="55">
        <v>20370</v>
      </c>
      <c r="R246" s="104"/>
      <c r="S246" s="104"/>
      <c r="T246" s="104"/>
      <c r="U246" s="104"/>
      <c r="V246" s="104"/>
      <c r="W246" s="104"/>
      <c r="X246" s="51">
        <v>20370</v>
      </c>
      <c r="Y246" s="104"/>
      <c r="Z246" s="104"/>
      <c r="AA246" s="104"/>
      <c r="AB246" s="104">
        <v>20370</v>
      </c>
      <c r="AC246" s="104">
        <v>0</v>
      </c>
      <c r="AD246" s="50" t="s">
        <v>1034</v>
      </c>
      <c r="AE246" s="41"/>
      <c r="AF246" s="41"/>
      <c r="AG246" s="41">
        <v>20370</v>
      </c>
      <c r="AH246" s="41"/>
      <c r="AI246" s="41"/>
      <c r="AJ246" s="85">
        <f t="shared" si="3"/>
        <v>0</v>
      </c>
    </row>
    <row r="247" spans="1:36" x14ac:dyDescent="0.25">
      <c r="A247" s="35">
        <v>240</v>
      </c>
      <c r="B247" s="35" t="s">
        <v>4</v>
      </c>
      <c r="P247" s="53" t="s">
        <v>546</v>
      </c>
      <c r="Q247" s="55">
        <v>20370</v>
      </c>
      <c r="R247" s="104"/>
      <c r="S247" s="104"/>
      <c r="T247" s="104"/>
      <c r="U247" s="104"/>
      <c r="V247" s="104"/>
      <c r="W247" s="104"/>
      <c r="X247" s="51">
        <v>20370</v>
      </c>
      <c r="Y247" s="104"/>
      <c r="Z247" s="104"/>
      <c r="AA247" s="104"/>
      <c r="AB247" s="104">
        <v>20370</v>
      </c>
      <c r="AC247" s="104">
        <v>0</v>
      </c>
      <c r="AD247" s="50" t="s">
        <v>1034</v>
      </c>
      <c r="AE247" s="41"/>
      <c r="AF247" s="41"/>
      <c r="AG247" s="41">
        <v>20370</v>
      </c>
      <c r="AH247" s="41"/>
      <c r="AI247" s="41"/>
      <c r="AJ247" s="85">
        <f t="shared" si="3"/>
        <v>0</v>
      </c>
    </row>
    <row r="248" spans="1:36" x14ac:dyDescent="0.25">
      <c r="A248" s="35">
        <v>241</v>
      </c>
      <c r="B248" s="35" t="s">
        <v>4</v>
      </c>
      <c r="P248" s="53" t="s">
        <v>547</v>
      </c>
      <c r="Q248" s="55">
        <v>164524</v>
      </c>
      <c r="R248" s="104"/>
      <c r="S248" s="104"/>
      <c r="T248" s="104"/>
      <c r="U248" s="104"/>
      <c r="V248" s="104"/>
      <c r="W248" s="104"/>
      <c r="X248" s="51">
        <v>164524</v>
      </c>
      <c r="Y248" s="104"/>
      <c r="Z248" s="104"/>
      <c r="AA248" s="104"/>
      <c r="AB248" s="104">
        <v>132088</v>
      </c>
      <c r="AC248" s="104">
        <v>32436</v>
      </c>
      <c r="AD248" s="50" t="s">
        <v>1034</v>
      </c>
      <c r="AE248" s="41"/>
      <c r="AF248" s="41"/>
      <c r="AG248" s="41">
        <v>132088</v>
      </c>
      <c r="AH248" s="41"/>
      <c r="AI248" s="41"/>
      <c r="AJ248" s="85">
        <f t="shared" si="3"/>
        <v>0</v>
      </c>
    </row>
    <row r="249" spans="1:36" x14ac:dyDescent="0.25">
      <c r="A249" s="35">
        <v>242</v>
      </c>
      <c r="B249" s="35" t="s">
        <v>4</v>
      </c>
      <c r="P249" s="53" t="s">
        <v>548</v>
      </c>
      <c r="Q249" s="55">
        <v>164524</v>
      </c>
      <c r="R249" s="104"/>
      <c r="S249" s="104"/>
      <c r="T249" s="104"/>
      <c r="U249" s="104"/>
      <c r="V249" s="104"/>
      <c r="W249" s="104"/>
      <c r="X249" s="51">
        <v>164524</v>
      </c>
      <c r="Y249" s="104"/>
      <c r="Z249" s="104"/>
      <c r="AA249" s="104"/>
      <c r="AB249" s="104">
        <v>132088</v>
      </c>
      <c r="AC249" s="104">
        <v>32436</v>
      </c>
      <c r="AD249" s="50" t="s">
        <v>1034</v>
      </c>
      <c r="AE249" s="41"/>
      <c r="AF249" s="41"/>
      <c r="AG249" s="41">
        <v>132088</v>
      </c>
      <c r="AH249" s="41"/>
      <c r="AI249" s="41"/>
      <c r="AJ249" s="85">
        <f t="shared" si="3"/>
        <v>0</v>
      </c>
    </row>
    <row r="250" spans="1:36" x14ac:dyDescent="0.25">
      <c r="A250" s="35">
        <v>243</v>
      </c>
      <c r="B250" s="35" t="s">
        <v>4</v>
      </c>
      <c r="P250" s="53" t="s">
        <v>549</v>
      </c>
      <c r="Q250" s="55">
        <v>164524</v>
      </c>
      <c r="R250" s="104"/>
      <c r="S250" s="104"/>
      <c r="T250" s="104"/>
      <c r="U250" s="104"/>
      <c r="V250" s="104"/>
      <c r="W250" s="104"/>
      <c r="X250" s="51">
        <v>164524</v>
      </c>
      <c r="Y250" s="104"/>
      <c r="Z250" s="104"/>
      <c r="AA250" s="104"/>
      <c r="AB250" s="104">
        <v>132088</v>
      </c>
      <c r="AC250" s="104">
        <v>32436</v>
      </c>
      <c r="AD250" s="50" t="s">
        <v>1034</v>
      </c>
      <c r="AE250" s="41"/>
      <c r="AF250" s="41"/>
      <c r="AG250" s="41">
        <v>132088</v>
      </c>
      <c r="AH250" s="41"/>
      <c r="AI250" s="41"/>
      <c r="AJ250" s="85">
        <f t="shared" si="3"/>
        <v>0</v>
      </c>
    </row>
    <row r="251" spans="1:36" x14ac:dyDescent="0.25">
      <c r="A251" s="35">
        <v>244</v>
      </c>
      <c r="B251" s="35" t="s">
        <v>4</v>
      </c>
      <c r="P251" s="53" t="s">
        <v>550</v>
      </c>
      <c r="Q251" s="55">
        <v>164524</v>
      </c>
      <c r="R251" s="104"/>
      <c r="S251" s="104"/>
      <c r="T251" s="104"/>
      <c r="U251" s="104"/>
      <c r="V251" s="104"/>
      <c r="W251" s="104"/>
      <c r="X251" s="51">
        <v>164524</v>
      </c>
      <c r="Y251" s="104"/>
      <c r="Z251" s="104"/>
      <c r="AA251" s="104"/>
      <c r="AB251" s="104">
        <v>132088</v>
      </c>
      <c r="AC251" s="104">
        <v>32436</v>
      </c>
      <c r="AD251" s="50" t="s">
        <v>1034</v>
      </c>
      <c r="AE251" s="41"/>
      <c r="AF251" s="41"/>
      <c r="AG251" s="41">
        <v>132088</v>
      </c>
      <c r="AH251" s="41"/>
      <c r="AI251" s="41"/>
      <c r="AJ251" s="85">
        <f t="shared" si="3"/>
        <v>0</v>
      </c>
    </row>
    <row r="252" spans="1:36" x14ac:dyDescent="0.25">
      <c r="A252" s="35">
        <v>245</v>
      </c>
      <c r="B252" s="35" t="s">
        <v>4</v>
      </c>
      <c r="P252" s="53" t="s">
        <v>551</v>
      </c>
      <c r="Q252" s="55">
        <v>176304</v>
      </c>
      <c r="R252" s="104"/>
      <c r="S252" s="104"/>
      <c r="T252" s="104"/>
      <c r="U252" s="104"/>
      <c r="V252" s="104"/>
      <c r="W252" s="104"/>
      <c r="X252" s="51">
        <v>176304</v>
      </c>
      <c r="Y252" s="104"/>
      <c r="Z252" s="104"/>
      <c r="AA252" s="104"/>
      <c r="AB252" s="104">
        <v>171664</v>
      </c>
      <c r="AC252" s="104">
        <v>4640</v>
      </c>
      <c r="AD252" s="50" t="s">
        <v>1034</v>
      </c>
      <c r="AE252" s="41"/>
      <c r="AF252" s="41"/>
      <c r="AG252" s="41">
        <v>171664</v>
      </c>
      <c r="AH252" s="41"/>
      <c r="AI252" s="41"/>
      <c r="AJ252" s="85">
        <f t="shared" si="3"/>
        <v>0</v>
      </c>
    </row>
    <row r="253" spans="1:36" x14ac:dyDescent="0.25">
      <c r="A253" s="35">
        <v>246</v>
      </c>
      <c r="B253" s="35" t="s">
        <v>4</v>
      </c>
      <c r="P253" s="53" t="s">
        <v>552</v>
      </c>
      <c r="Q253" s="55">
        <v>264955</v>
      </c>
      <c r="R253" s="104"/>
      <c r="S253" s="104"/>
      <c r="T253" s="104"/>
      <c r="U253" s="104"/>
      <c r="V253" s="104"/>
      <c r="W253" s="104"/>
      <c r="X253" s="51">
        <v>264955</v>
      </c>
      <c r="Y253" s="104"/>
      <c r="Z253" s="104"/>
      <c r="AA253" s="104"/>
      <c r="AB253" s="104">
        <v>241734</v>
      </c>
      <c r="AC253" s="104">
        <v>23221</v>
      </c>
      <c r="AD253" s="50" t="s">
        <v>1034</v>
      </c>
      <c r="AE253" s="41"/>
      <c r="AF253" s="41"/>
      <c r="AG253" s="41">
        <v>241734</v>
      </c>
      <c r="AH253" s="41"/>
      <c r="AI253" s="41"/>
      <c r="AJ253" s="85">
        <f t="shared" si="3"/>
        <v>0</v>
      </c>
    </row>
    <row r="254" spans="1:36" x14ac:dyDescent="0.25">
      <c r="A254" s="35">
        <v>247</v>
      </c>
      <c r="B254" s="35" t="s">
        <v>4</v>
      </c>
      <c r="P254" s="53" t="s">
        <v>553</v>
      </c>
      <c r="Q254" s="55">
        <v>40500</v>
      </c>
      <c r="R254" s="104"/>
      <c r="S254" s="104"/>
      <c r="T254" s="104"/>
      <c r="U254" s="104"/>
      <c r="V254" s="104"/>
      <c r="W254" s="104"/>
      <c r="X254" s="51">
        <v>40500</v>
      </c>
      <c r="Y254" s="104"/>
      <c r="Z254" s="104"/>
      <c r="AA254" s="104"/>
      <c r="AB254" s="104">
        <v>40500</v>
      </c>
      <c r="AC254" s="104">
        <v>0</v>
      </c>
      <c r="AD254" s="50" t="s">
        <v>1034</v>
      </c>
      <c r="AE254" s="41"/>
      <c r="AF254" s="41"/>
      <c r="AG254" s="41">
        <v>40500</v>
      </c>
      <c r="AH254" s="41"/>
      <c r="AI254" s="41"/>
      <c r="AJ254" s="85">
        <f t="shared" si="3"/>
        <v>0</v>
      </c>
    </row>
    <row r="255" spans="1:36" x14ac:dyDescent="0.25">
      <c r="A255" s="35">
        <v>248</v>
      </c>
      <c r="B255" s="35" t="s">
        <v>4</v>
      </c>
      <c r="P255" s="53" t="s">
        <v>554</v>
      </c>
      <c r="Q255" s="55">
        <v>210375</v>
      </c>
      <c r="R255" s="104"/>
      <c r="S255" s="104"/>
      <c r="T255" s="104"/>
      <c r="U255" s="104"/>
      <c r="V255" s="104"/>
      <c r="W255" s="104"/>
      <c r="X255" s="51">
        <v>210375</v>
      </c>
      <c r="Y255" s="104"/>
      <c r="Z255" s="104"/>
      <c r="AA255" s="104"/>
      <c r="AB255" s="104">
        <v>193488</v>
      </c>
      <c r="AC255" s="104">
        <v>16887</v>
      </c>
      <c r="AD255" s="50" t="s">
        <v>1034</v>
      </c>
      <c r="AE255" s="41"/>
      <c r="AF255" s="41"/>
      <c r="AG255" s="41">
        <v>193488</v>
      </c>
      <c r="AH255" s="41"/>
      <c r="AI255" s="41"/>
      <c r="AJ255" s="85">
        <f t="shared" si="3"/>
        <v>0</v>
      </c>
    </row>
    <row r="256" spans="1:36" x14ac:dyDescent="0.25">
      <c r="A256" s="35">
        <v>249</v>
      </c>
      <c r="B256" s="35" t="s">
        <v>4</v>
      </c>
      <c r="P256" s="53" t="s">
        <v>555</v>
      </c>
      <c r="Q256" s="55">
        <v>253341</v>
      </c>
      <c r="R256" s="104"/>
      <c r="S256" s="104"/>
      <c r="T256" s="104"/>
      <c r="U256" s="104"/>
      <c r="V256" s="104"/>
      <c r="W256" s="104"/>
      <c r="X256" s="51">
        <v>253341</v>
      </c>
      <c r="Y256" s="104"/>
      <c r="Z256" s="104"/>
      <c r="AA256" s="104"/>
      <c r="AB256" s="104">
        <v>230120</v>
      </c>
      <c r="AC256" s="104">
        <v>23221</v>
      </c>
      <c r="AD256" s="50" t="s">
        <v>1034</v>
      </c>
      <c r="AE256" s="41"/>
      <c r="AF256" s="41"/>
      <c r="AG256" s="41">
        <v>230120</v>
      </c>
      <c r="AH256" s="41"/>
      <c r="AI256" s="41"/>
      <c r="AJ256" s="85">
        <f t="shared" si="3"/>
        <v>0</v>
      </c>
    </row>
    <row r="257" spans="1:36" x14ac:dyDescent="0.25">
      <c r="A257" s="35">
        <v>250</v>
      </c>
      <c r="B257" s="35" t="s">
        <v>4</v>
      </c>
      <c r="P257" s="53" t="s">
        <v>556</v>
      </c>
      <c r="Q257" s="55">
        <v>526650</v>
      </c>
      <c r="R257" s="104"/>
      <c r="S257" s="104"/>
      <c r="T257" s="104"/>
      <c r="U257" s="104"/>
      <c r="V257" s="104"/>
      <c r="W257" s="104"/>
      <c r="X257" s="51">
        <v>526650</v>
      </c>
      <c r="Y257" s="104"/>
      <c r="Z257" s="104"/>
      <c r="AA257" s="104"/>
      <c r="AB257" s="104">
        <v>512430</v>
      </c>
      <c r="AC257" s="104">
        <v>14220</v>
      </c>
      <c r="AD257" s="50" t="s">
        <v>1034</v>
      </c>
      <c r="AE257" s="41"/>
      <c r="AF257" s="41"/>
      <c r="AG257" s="41">
        <v>512430</v>
      </c>
      <c r="AH257" s="41"/>
      <c r="AI257" s="41"/>
      <c r="AJ257" s="85">
        <f t="shared" si="3"/>
        <v>0</v>
      </c>
    </row>
    <row r="258" spans="1:36" x14ac:dyDescent="0.25">
      <c r="A258" s="35">
        <v>251</v>
      </c>
      <c r="B258" s="35" t="s">
        <v>4</v>
      </c>
      <c r="P258" s="53" t="s">
        <v>557</v>
      </c>
      <c r="Q258" s="55">
        <v>77084</v>
      </c>
      <c r="R258" s="104"/>
      <c r="S258" s="104"/>
      <c r="T258" s="104"/>
      <c r="U258" s="104"/>
      <c r="V258" s="104"/>
      <c r="W258" s="104"/>
      <c r="X258" s="51">
        <v>77084</v>
      </c>
      <c r="Y258" s="104"/>
      <c r="Z258" s="104"/>
      <c r="AA258" s="104"/>
      <c r="AB258" s="104">
        <v>65524</v>
      </c>
      <c r="AC258" s="104">
        <v>11560</v>
      </c>
      <c r="AD258" s="50" t="s">
        <v>1034</v>
      </c>
      <c r="AE258" s="41"/>
      <c r="AF258" s="41"/>
      <c r="AG258" s="41">
        <v>65524</v>
      </c>
      <c r="AH258" s="41"/>
      <c r="AI258" s="41"/>
      <c r="AJ258" s="85">
        <f t="shared" si="3"/>
        <v>0</v>
      </c>
    </row>
    <row r="259" spans="1:36" x14ac:dyDescent="0.25">
      <c r="A259" s="35">
        <v>252</v>
      </c>
      <c r="B259" s="35" t="s">
        <v>4</v>
      </c>
      <c r="P259" s="53" t="s">
        <v>558</v>
      </c>
      <c r="Q259" s="55">
        <v>75240</v>
      </c>
      <c r="R259" s="104"/>
      <c r="S259" s="104"/>
      <c r="T259" s="104"/>
      <c r="U259" s="104"/>
      <c r="V259" s="104"/>
      <c r="W259" s="104"/>
      <c r="X259" s="51">
        <v>75240</v>
      </c>
      <c r="Y259" s="104"/>
      <c r="Z259" s="104"/>
      <c r="AA259" s="104"/>
      <c r="AB259" s="104">
        <v>75240</v>
      </c>
      <c r="AC259" s="104">
        <v>0</v>
      </c>
      <c r="AD259" s="50" t="s">
        <v>1034</v>
      </c>
      <c r="AE259" s="41"/>
      <c r="AF259" s="41"/>
      <c r="AG259" s="41">
        <v>75240</v>
      </c>
      <c r="AH259" s="41"/>
      <c r="AI259" s="41"/>
      <c r="AJ259" s="85">
        <f t="shared" si="3"/>
        <v>0</v>
      </c>
    </row>
    <row r="260" spans="1:36" x14ac:dyDescent="0.25">
      <c r="A260" s="35">
        <v>253</v>
      </c>
      <c r="B260" s="35" t="s">
        <v>4</v>
      </c>
      <c r="P260" s="53" t="s">
        <v>559</v>
      </c>
      <c r="Q260" s="55">
        <v>25080</v>
      </c>
      <c r="R260" s="104"/>
      <c r="S260" s="104"/>
      <c r="T260" s="104"/>
      <c r="U260" s="104"/>
      <c r="V260" s="104"/>
      <c r="W260" s="104"/>
      <c r="X260" s="51">
        <v>25080</v>
      </c>
      <c r="Y260" s="104"/>
      <c r="Z260" s="104"/>
      <c r="AA260" s="104"/>
      <c r="AB260" s="104">
        <v>25080</v>
      </c>
      <c r="AC260" s="104">
        <v>0</v>
      </c>
      <c r="AD260" s="50" t="s">
        <v>1034</v>
      </c>
      <c r="AE260" s="41"/>
      <c r="AF260" s="41"/>
      <c r="AG260" s="41">
        <v>25080</v>
      </c>
      <c r="AH260" s="41"/>
      <c r="AI260" s="41"/>
      <c r="AJ260" s="85">
        <f t="shared" si="3"/>
        <v>0</v>
      </c>
    </row>
    <row r="261" spans="1:36" x14ac:dyDescent="0.25">
      <c r="A261" s="35">
        <v>254</v>
      </c>
      <c r="B261" s="35" t="s">
        <v>4</v>
      </c>
      <c r="P261" s="53" t="s">
        <v>560</v>
      </c>
      <c r="Q261" s="55">
        <v>30600</v>
      </c>
      <c r="R261" s="104"/>
      <c r="S261" s="104"/>
      <c r="T261" s="104"/>
      <c r="U261" s="104"/>
      <c r="V261" s="104"/>
      <c r="W261" s="104"/>
      <c r="X261" s="51">
        <v>30600</v>
      </c>
      <c r="Y261" s="104"/>
      <c r="Z261" s="104"/>
      <c r="AA261" s="104"/>
      <c r="AB261" s="104">
        <v>14640</v>
      </c>
      <c r="AC261" s="104">
        <v>15960</v>
      </c>
      <c r="AD261" s="50" t="s">
        <v>1034</v>
      </c>
      <c r="AE261" s="41"/>
      <c r="AF261" s="41"/>
      <c r="AG261" s="41">
        <v>14640</v>
      </c>
      <c r="AH261" s="41"/>
      <c r="AI261" s="41"/>
      <c r="AJ261" s="85">
        <f t="shared" si="3"/>
        <v>0</v>
      </c>
    </row>
    <row r="262" spans="1:36" x14ac:dyDescent="0.25">
      <c r="A262" s="35">
        <v>255</v>
      </c>
      <c r="B262" s="35" t="s">
        <v>4</v>
      </c>
      <c r="P262" s="53" t="s">
        <v>561</v>
      </c>
      <c r="Q262" s="55">
        <v>30271</v>
      </c>
      <c r="R262" s="104"/>
      <c r="S262" s="104"/>
      <c r="T262" s="104"/>
      <c r="U262" s="104"/>
      <c r="V262" s="104"/>
      <c r="W262" s="104"/>
      <c r="X262" s="51">
        <v>30271</v>
      </c>
      <c r="Y262" s="104"/>
      <c r="Z262" s="104"/>
      <c r="AA262" s="104"/>
      <c r="AB262" s="104">
        <v>30271</v>
      </c>
      <c r="AC262" s="104">
        <v>0</v>
      </c>
      <c r="AD262" s="50" t="s">
        <v>1034</v>
      </c>
      <c r="AE262" s="41"/>
      <c r="AF262" s="41"/>
      <c r="AG262" s="41">
        <v>30271</v>
      </c>
      <c r="AH262" s="41"/>
      <c r="AI262" s="41"/>
      <c r="AJ262" s="85">
        <f t="shared" si="3"/>
        <v>0</v>
      </c>
    </row>
    <row r="263" spans="1:36" x14ac:dyDescent="0.25">
      <c r="A263" s="35">
        <v>256</v>
      </c>
      <c r="B263" s="35" t="s">
        <v>4</v>
      </c>
      <c r="P263" s="53" t="s">
        <v>562</v>
      </c>
      <c r="Q263" s="55">
        <v>124264</v>
      </c>
      <c r="R263" s="104"/>
      <c r="S263" s="104"/>
      <c r="T263" s="104"/>
      <c r="U263" s="104"/>
      <c r="V263" s="104"/>
      <c r="W263" s="104"/>
      <c r="X263" s="51">
        <v>124264</v>
      </c>
      <c r="Y263" s="104"/>
      <c r="Z263" s="104"/>
      <c r="AA263" s="104"/>
      <c r="AB263" s="104">
        <v>119196</v>
      </c>
      <c r="AC263" s="104">
        <v>5068</v>
      </c>
      <c r="AD263" s="50" t="s">
        <v>1034</v>
      </c>
      <c r="AE263" s="41"/>
      <c r="AF263" s="41"/>
      <c r="AG263" s="41">
        <v>119196</v>
      </c>
      <c r="AH263" s="41"/>
      <c r="AI263" s="41"/>
      <c r="AJ263" s="85">
        <f t="shared" si="3"/>
        <v>0</v>
      </c>
    </row>
    <row r="264" spans="1:36" x14ac:dyDescent="0.25">
      <c r="A264" s="35">
        <v>257</v>
      </c>
      <c r="B264" s="35" t="s">
        <v>4</v>
      </c>
      <c r="P264" s="53" t="s">
        <v>563</v>
      </c>
      <c r="Q264" s="55">
        <v>124264</v>
      </c>
      <c r="R264" s="104"/>
      <c r="S264" s="104"/>
      <c r="T264" s="104"/>
      <c r="U264" s="104"/>
      <c r="V264" s="104"/>
      <c r="W264" s="104"/>
      <c r="X264" s="51">
        <v>124264</v>
      </c>
      <c r="Y264" s="104"/>
      <c r="Z264" s="104"/>
      <c r="AA264" s="104"/>
      <c r="AB264" s="104">
        <v>119196</v>
      </c>
      <c r="AC264" s="104">
        <v>5068</v>
      </c>
      <c r="AD264" s="50" t="s">
        <v>1034</v>
      </c>
      <c r="AE264" s="41"/>
      <c r="AF264" s="41"/>
      <c r="AG264" s="41">
        <v>119196</v>
      </c>
      <c r="AH264" s="41"/>
      <c r="AI264" s="41"/>
      <c r="AJ264" s="85">
        <f t="shared" si="3"/>
        <v>0</v>
      </c>
    </row>
    <row r="265" spans="1:36" x14ac:dyDescent="0.25">
      <c r="A265" s="35">
        <v>258</v>
      </c>
      <c r="B265" s="35" t="s">
        <v>4</v>
      </c>
      <c r="P265" s="53" t="s">
        <v>564</v>
      </c>
      <c r="Q265" s="55">
        <v>119419</v>
      </c>
      <c r="R265" s="104"/>
      <c r="S265" s="104"/>
      <c r="T265" s="104"/>
      <c r="U265" s="104"/>
      <c r="V265" s="104"/>
      <c r="W265" s="104"/>
      <c r="X265" s="51">
        <v>119419</v>
      </c>
      <c r="Y265" s="104"/>
      <c r="Z265" s="104"/>
      <c r="AA265" s="104"/>
      <c r="AB265" s="104">
        <v>112318</v>
      </c>
      <c r="AC265" s="104">
        <v>7101</v>
      </c>
      <c r="AD265" s="50" t="s">
        <v>1034</v>
      </c>
      <c r="AE265" s="41"/>
      <c r="AF265" s="41"/>
      <c r="AG265" s="41">
        <v>112318</v>
      </c>
      <c r="AH265" s="41"/>
      <c r="AI265" s="41"/>
      <c r="AJ265" s="85">
        <f t="shared" si="3"/>
        <v>0</v>
      </c>
    </row>
    <row r="266" spans="1:36" x14ac:dyDescent="0.25">
      <c r="A266" s="35">
        <v>259</v>
      </c>
      <c r="B266" s="35" t="s">
        <v>4</v>
      </c>
      <c r="P266" s="53" t="s">
        <v>565</v>
      </c>
      <c r="Q266" s="55">
        <v>119419</v>
      </c>
      <c r="R266" s="104"/>
      <c r="S266" s="104"/>
      <c r="T266" s="104"/>
      <c r="U266" s="104"/>
      <c r="V266" s="104"/>
      <c r="W266" s="104"/>
      <c r="X266" s="51">
        <v>119419</v>
      </c>
      <c r="Y266" s="104"/>
      <c r="Z266" s="104"/>
      <c r="AA266" s="104"/>
      <c r="AB266" s="104">
        <v>112318</v>
      </c>
      <c r="AC266" s="104">
        <v>7101</v>
      </c>
      <c r="AD266" s="50" t="s">
        <v>1034</v>
      </c>
      <c r="AE266" s="41"/>
      <c r="AF266" s="41"/>
      <c r="AG266" s="41">
        <v>112318</v>
      </c>
      <c r="AH266" s="41"/>
      <c r="AI266" s="41"/>
      <c r="AJ266" s="85">
        <f t="shared" ref="AJ266:AJ329" si="4">X266-AB266-AC266</f>
        <v>0</v>
      </c>
    </row>
    <row r="267" spans="1:36" x14ac:dyDescent="0.25">
      <c r="A267" s="35">
        <v>260</v>
      </c>
      <c r="B267" s="35" t="s">
        <v>4</v>
      </c>
      <c r="P267" s="53" t="s">
        <v>566</v>
      </c>
      <c r="Q267" s="55">
        <v>119419</v>
      </c>
      <c r="R267" s="104"/>
      <c r="S267" s="104"/>
      <c r="T267" s="104"/>
      <c r="U267" s="104"/>
      <c r="V267" s="104"/>
      <c r="W267" s="104"/>
      <c r="X267" s="51">
        <v>119419</v>
      </c>
      <c r="Y267" s="104"/>
      <c r="Z267" s="104"/>
      <c r="AA267" s="104"/>
      <c r="AB267" s="104">
        <v>112318</v>
      </c>
      <c r="AC267" s="104">
        <v>7101</v>
      </c>
      <c r="AD267" s="50" t="s">
        <v>1034</v>
      </c>
      <c r="AE267" s="41"/>
      <c r="AF267" s="41"/>
      <c r="AG267" s="41">
        <v>112318</v>
      </c>
      <c r="AH267" s="41"/>
      <c r="AI267" s="41"/>
      <c r="AJ267" s="85">
        <f t="shared" si="4"/>
        <v>0</v>
      </c>
    </row>
    <row r="268" spans="1:36" x14ac:dyDescent="0.25">
      <c r="A268" s="35">
        <v>261</v>
      </c>
      <c r="B268" s="35" t="s">
        <v>4</v>
      </c>
      <c r="P268" s="53" t="s">
        <v>567</v>
      </c>
      <c r="Q268" s="55">
        <v>264955</v>
      </c>
      <c r="R268" s="104"/>
      <c r="S268" s="104"/>
      <c r="T268" s="104"/>
      <c r="U268" s="104"/>
      <c r="V268" s="104"/>
      <c r="W268" s="104"/>
      <c r="X268" s="51">
        <v>264955</v>
      </c>
      <c r="Y268" s="104"/>
      <c r="Z268" s="104"/>
      <c r="AA268" s="104"/>
      <c r="AB268" s="104">
        <v>241120</v>
      </c>
      <c r="AC268" s="104">
        <v>23835</v>
      </c>
      <c r="AD268" s="50" t="s">
        <v>1034</v>
      </c>
      <c r="AE268" s="41"/>
      <c r="AF268" s="41"/>
      <c r="AG268" s="41">
        <v>241120</v>
      </c>
      <c r="AH268" s="41"/>
      <c r="AI268" s="41"/>
      <c r="AJ268" s="85">
        <f t="shared" si="4"/>
        <v>0</v>
      </c>
    </row>
    <row r="269" spans="1:36" x14ac:dyDescent="0.25">
      <c r="A269" s="35">
        <v>262</v>
      </c>
      <c r="B269" s="35" t="s">
        <v>4</v>
      </c>
      <c r="P269" s="53" t="s">
        <v>568</v>
      </c>
      <c r="Q269" s="55">
        <v>48036</v>
      </c>
      <c r="R269" s="104"/>
      <c r="S269" s="104"/>
      <c r="T269" s="104"/>
      <c r="U269" s="104"/>
      <c r="V269" s="104"/>
      <c r="W269" s="104"/>
      <c r="X269" s="51">
        <v>48036</v>
      </c>
      <c r="Y269" s="104"/>
      <c r="Z269" s="104"/>
      <c r="AA269" s="104"/>
      <c r="AB269" s="104">
        <v>47571</v>
      </c>
      <c r="AC269" s="104">
        <v>465</v>
      </c>
      <c r="AD269" s="50" t="s">
        <v>1034</v>
      </c>
      <c r="AE269" s="41"/>
      <c r="AF269" s="41"/>
      <c r="AG269" s="41">
        <v>47571</v>
      </c>
      <c r="AH269" s="41"/>
      <c r="AI269" s="41"/>
      <c r="AJ269" s="85">
        <f t="shared" si="4"/>
        <v>0</v>
      </c>
    </row>
    <row r="270" spans="1:36" x14ac:dyDescent="0.25">
      <c r="A270" s="35">
        <v>263</v>
      </c>
      <c r="B270" s="35" t="s">
        <v>4</v>
      </c>
      <c r="P270" s="53" t="s">
        <v>569</v>
      </c>
      <c r="Q270" s="55">
        <v>48036</v>
      </c>
      <c r="R270" s="104"/>
      <c r="S270" s="104"/>
      <c r="T270" s="104"/>
      <c r="U270" s="104"/>
      <c r="V270" s="104"/>
      <c r="W270" s="104"/>
      <c r="X270" s="51">
        <v>48036</v>
      </c>
      <c r="Y270" s="104"/>
      <c r="Z270" s="104"/>
      <c r="AA270" s="104"/>
      <c r="AB270" s="104">
        <v>47571</v>
      </c>
      <c r="AC270" s="104">
        <v>465</v>
      </c>
      <c r="AD270" s="50" t="s">
        <v>1034</v>
      </c>
      <c r="AE270" s="41"/>
      <c r="AF270" s="41"/>
      <c r="AG270" s="41">
        <v>47571</v>
      </c>
      <c r="AH270" s="41"/>
      <c r="AI270" s="41"/>
      <c r="AJ270" s="85">
        <f t="shared" si="4"/>
        <v>0</v>
      </c>
    </row>
    <row r="271" spans="1:36" x14ac:dyDescent="0.25">
      <c r="A271" s="35">
        <v>264</v>
      </c>
      <c r="B271" s="35" t="s">
        <v>4</v>
      </c>
      <c r="P271" s="53" t="s">
        <v>570</v>
      </c>
      <c r="Q271" s="55">
        <v>25350</v>
      </c>
      <c r="R271" s="104"/>
      <c r="S271" s="104"/>
      <c r="T271" s="104"/>
      <c r="U271" s="104"/>
      <c r="V271" s="104"/>
      <c r="W271" s="104"/>
      <c r="X271" s="51">
        <v>25350</v>
      </c>
      <c r="Y271" s="104"/>
      <c r="Z271" s="104"/>
      <c r="AA271" s="104"/>
      <c r="AB271" s="104">
        <v>24870</v>
      </c>
      <c r="AC271" s="104">
        <v>480</v>
      </c>
      <c r="AD271" s="50" t="s">
        <v>1034</v>
      </c>
      <c r="AE271" s="41"/>
      <c r="AF271" s="41"/>
      <c r="AG271" s="41">
        <v>24870</v>
      </c>
      <c r="AH271" s="41"/>
      <c r="AI271" s="41"/>
      <c r="AJ271" s="85">
        <f t="shared" si="4"/>
        <v>0</v>
      </c>
    </row>
    <row r="272" spans="1:36" x14ac:dyDescent="0.25">
      <c r="A272" s="35">
        <v>265</v>
      </c>
      <c r="B272" s="35" t="s">
        <v>4</v>
      </c>
      <c r="P272" s="53" t="s">
        <v>571</v>
      </c>
      <c r="Q272" s="55">
        <v>50700</v>
      </c>
      <c r="R272" s="104"/>
      <c r="S272" s="104"/>
      <c r="T272" s="104"/>
      <c r="U272" s="104"/>
      <c r="V272" s="104"/>
      <c r="W272" s="104"/>
      <c r="X272" s="51">
        <v>50700</v>
      </c>
      <c r="Y272" s="104"/>
      <c r="Z272" s="104"/>
      <c r="AA272" s="104"/>
      <c r="AB272" s="104">
        <v>49740</v>
      </c>
      <c r="AC272" s="104">
        <v>960</v>
      </c>
      <c r="AD272" s="50" t="s">
        <v>1034</v>
      </c>
      <c r="AE272" s="41"/>
      <c r="AF272" s="41"/>
      <c r="AG272" s="41">
        <v>49740</v>
      </c>
      <c r="AH272" s="41"/>
      <c r="AI272" s="41"/>
      <c r="AJ272" s="85">
        <f t="shared" si="4"/>
        <v>0</v>
      </c>
    </row>
    <row r="273" spans="1:36" x14ac:dyDescent="0.25">
      <c r="A273" s="35">
        <v>266</v>
      </c>
      <c r="B273" s="35" t="s">
        <v>4</v>
      </c>
      <c r="P273" s="53" t="s">
        <v>572</v>
      </c>
      <c r="Q273" s="55">
        <v>17644</v>
      </c>
      <c r="R273" s="104"/>
      <c r="S273" s="104"/>
      <c r="T273" s="104"/>
      <c r="U273" s="104"/>
      <c r="V273" s="104"/>
      <c r="W273" s="104"/>
      <c r="X273" s="51">
        <v>17644</v>
      </c>
      <c r="Y273" s="104"/>
      <c r="Z273" s="104"/>
      <c r="AA273" s="104"/>
      <c r="AB273" s="104">
        <v>14752</v>
      </c>
      <c r="AC273" s="104">
        <v>2892</v>
      </c>
      <c r="AD273" s="50" t="s">
        <v>1034</v>
      </c>
      <c r="AE273" s="41"/>
      <c r="AF273" s="41"/>
      <c r="AG273" s="41">
        <v>14752</v>
      </c>
      <c r="AH273" s="41"/>
      <c r="AI273" s="41"/>
      <c r="AJ273" s="85">
        <f t="shared" si="4"/>
        <v>0</v>
      </c>
    </row>
    <row r="274" spans="1:36" x14ac:dyDescent="0.25">
      <c r="A274" s="35">
        <v>267</v>
      </c>
      <c r="B274" s="35" t="s">
        <v>4</v>
      </c>
      <c r="P274" s="53" t="s">
        <v>573</v>
      </c>
      <c r="Q274" s="55">
        <v>170850</v>
      </c>
      <c r="R274" s="104"/>
      <c r="S274" s="104"/>
      <c r="T274" s="104"/>
      <c r="U274" s="104"/>
      <c r="V274" s="104"/>
      <c r="W274" s="104"/>
      <c r="X274" s="51">
        <v>170850</v>
      </c>
      <c r="Y274" s="104"/>
      <c r="Z274" s="104"/>
      <c r="AA274" s="104"/>
      <c r="AB274" s="104">
        <v>144810</v>
      </c>
      <c r="AC274" s="104">
        <v>26040</v>
      </c>
      <c r="AD274" s="50" t="s">
        <v>1034</v>
      </c>
      <c r="AE274" s="41"/>
      <c r="AF274" s="41"/>
      <c r="AG274" s="41">
        <v>144810</v>
      </c>
      <c r="AH274" s="41"/>
      <c r="AI274" s="41"/>
      <c r="AJ274" s="85">
        <f t="shared" si="4"/>
        <v>0</v>
      </c>
    </row>
    <row r="275" spans="1:36" x14ac:dyDescent="0.25">
      <c r="A275" s="35">
        <v>268</v>
      </c>
      <c r="B275" s="35" t="s">
        <v>4</v>
      </c>
      <c r="P275" s="53" t="s">
        <v>574</v>
      </c>
      <c r="Q275" s="55">
        <v>15450</v>
      </c>
      <c r="R275" s="104"/>
      <c r="S275" s="104"/>
      <c r="T275" s="104"/>
      <c r="U275" s="104"/>
      <c r="V275" s="104"/>
      <c r="W275" s="104"/>
      <c r="X275" s="51">
        <v>15450</v>
      </c>
      <c r="Y275" s="104"/>
      <c r="Z275" s="104"/>
      <c r="AA275" s="104"/>
      <c r="AB275" s="104">
        <v>7320</v>
      </c>
      <c r="AC275" s="104">
        <v>8130</v>
      </c>
      <c r="AD275" s="50" t="s">
        <v>1034</v>
      </c>
      <c r="AE275" s="41"/>
      <c r="AF275" s="41"/>
      <c r="AG275" s="41">
        <v>7320</v>
      </c>
      <c r="AH275" s="41"/>
      <c r="AI275" s="41"/>
      <c r="AJ275" s="85">
        <f t="shared" si="4"/>
        <v>0</v>
      </c>
    </row>
    <row r="276" spans="1:36" x14ac:dyDescent="0.25">
      <c r="A276" s="35">
        <v>269</v>
      </c>
      <c r="B276" s="35" t="s">
        <v>4</v>
      </c>
      <c r="P276" s="53" t="s">
        <v>575</v>
      </c>
      <c r="Q276" s="55">
        <v>132061</v>
      </c>
      <c r="R276" s="104"/>
      <c r="S276" s="104"/>
      <c r="T276" s="104"/>
      <c r="U276" s="104"/>
      <c r="V276" s="104"/>
      <c r="W276" s="104"/>
      <c r="X276" s="51">
        <v>132061</v>
      </c>
      <c r="Y276" s="104"/>
      <c r="Z276" s="104"/>
      <c r="AA276" s="104"/>
      <c r="AB276" s="104">
        <v>115174</v>
      </c>
      <c r="AC276" s="104">
        <v>16887</v>
      </c>
      <c r="AD276" s="50" t="s">
        <v>1034</v>
      </c>
      <c r="AE276" s="41"/>
      <c r="AF276" s="41"/>
      <c r="AG276" s="41">
        <v>115174</v>
      </c>
      <c r="AH276" s="41"/>
      <c r="AI276" s="41"/>
      <c r="AJ276" s="85">
        <f t="shared" si="4"/>
        <v>0</v>
      </c>
    </row>
    <row r="277" spans="1:36" x14ac:dyDescent="0.25">
      <c r="A277" s="35">
        <v>270</v>
      </c>
      <c r="B277" s="35" t="s">
        <v>4</v>
      </c>
      <c r="P277" s="53" t="s">
        <v>576</v>
      </c>
      <c r="Q277" s="55">
        <v>80500</v>
      </c>
      <c r="R277" s="104"/>
      <c r="S277" s="104"/>
      <c r="T277" s="104"/>
      <c r="U277" s="104"/>
      <c r="V277" s="104"/>
      <c r="W277" s="104"/>
      <c r="X277" s="51">
        <v>80500</v>
      </c>
      <c r="Y277" s="104"/>
      <c r="Z277" s="104"/>
      <c r="AA277" s="104"/>
      <c r="AB277" s="104">
        <v>74620</v>
      </c>
      <c r="AC277" s="104">
        <v>5880</v>
      </c>
      <c r="AD277" s="50" t="s">
        <v>1034</v>
      </c>
      <c r="AE277" s="41"/>
      <c r="AF277" s="41"/>
      <c r="AG277" s="41">
        <v>74620</v>
      </c>
      <c r="AH277" s="41"/>
      <c r="AI277" s="41"/>
      <c r="AJ277" s="85">
        <f t="shared" si="4"/>
        <v>0</v>
      </c>
    </row>
    <row r="278" spans="1:36" x14ac:dyDescent="0.25">
      <c r="A278" s="35">
        <v>271</v>
      </c>
      <c r="B278" s="35" t="s">
        <v>4</v>
      </c>
      <c r="P278" s="53" t="s">
        <v>577</v>
      </c>
      <c r="Q278" s="55">
        <v>31620</v>
      </c>
      <c r="R278" s="104"/>
      <c r="S278" s="104"/>
      <c r="T278" s="104"/>
      <c r="U278" s="104"/>
      <c r="V278" s="104"/>
      <c r="W278" s="104"/>
      <c r="X278" s="51">
        <v>31620</v>
      </c>
      <c r="Y278" s="104"/>
      <c r="Z278" s="104"/>
      <c r="AA278" s="104"/>
      <c r="AB278" s="104">
        <v>31620</v>
      </c>
      <c r="AC278" s="104">
        <v>0</v>
      </c>
      <c r="AD278" s="50" t="s">
        <v>1034</v>
      </c>
      <c r="AE278" s="41"/>
      <c r="AF278" s="41"/>
      <c r="AG278" s="41">
        <v>31620</v>
      </c>
      <c r="AH278" s="41"/>
      <c r="AI278" s="41"/>
      <c r="AJ278" s="85">
        <f t="shared" si="4"/>
        <v>0</v>
      </c>
    </row>
    <row r="279" spans="1:36" x14ac:dyDescent="0.25">
      <c r="A279" s="35">
        <v>272</v>
      </c>
      <c r="B279" s="35" t="s">
        <v>4</v>
      </c>
      <c r="P279" s="53" t="s">
        <v>578</v>
      </c>
      <c r="Q279" s="55">
        <v>31620</v>
      </c>
      <c r="R279" s="104"/>
      <c r="S279" s="104"/>
      <c r="T279" s="104"/>
      <c r="U279" s="104"/>
      <c r="V279" s="104"/>
      <c r="W279" s="104"/>
      <c r="X279" s="51">
        <v>31620</v>
      </c>
      <c r="Y279" s="104"/>
      <c r="Z279" s="104"/>
      <c r="AA279" s="104"/>
      <c r="AB279" s="104">
        <v>31620</v>
      </c>
      <c r="AC279" s="104">
        <v>0</v>
      </c>
      <c r="AD279" s="50" t="s">
        <v>1034</v>
      </c>
      <c r="AE279" s="41"/>
      <c r="AF279" s="41"/>
      <c r="AG279" s="41">
        <v>31620</v>
      </c>
      <c r="AH279" s="41"/>
      <c r="AI279" s="41"/>
      <c r="AJ279" s="85">
        <f t="shared" si="4"/>
        <v>0</v>
      </c>
    </row>
    <row r="280" spans="1:36" x14ac:dyDescent="0.25">
      <c r="A280" s="35">
        <v>273</v>
      </c>
      <c r="B280" s="35" t="s">
        <v>4</v>
      </c>
      <c r="P280" s="53" t="s">
        <v>579</v>
      </c>
      <c r="Q280" s="55">
        <v>31620</v>
      </c>
      <c r="R280" s="104"/>
      <c r="S280" s="104"/>
      <c r="T280" s="104"/>
      <c r="U280" s="104"/>
      <c r="V280" s="104"/>
      <c r="W280" s="104"/>
      <c r="X280" s="51">
        <v>31620</v>
      </c>
      <c r="Y280" s="104"/>
      <c r="Z280" s="104"/>
      <c r="AA280" s="104"/>
      <c r="AB280" s="104">
        <v>31620</v>
      </c>
      <c r="AC280" s="104">
        <v>0</v>
      </c>
      <c r="AD280" s="50" t="s">
        <v>1034</v>
      </c>
      <c r="AE280" s="41"/>
      <c r="AF280" s="41"/>
      <c r="AG280" s="41">
        <v>31620</v>
      </c>
      <c r="AH280" s="41"/>
      <c r="AI280" s="41"/>
      <c r="AJ280" s="85">
        <f t="shared" si="4"/>
        <v>0</v>
      </c>
    </row>
    <row r="281" spans="1:36" x14ac:dyDescent="0.25">
      <c r="A281" s="35">
        <v>274</v>
      </c>
      <c r="B281" s="35" t="s">
        <v>4</v>
      </c>
      <c r="P281" s="53" t="s">
        <v>580</v>
      </c>
      <c r="Q281" s="55">
        <v>6956</v>
      </c>
      <c r="R281" s="104"/>
      <c r="S281" s="104"/>
      <c r="T281" s="104"/>
      <c r="U281" s="104"/>
      <c r="V281" s="104"/>
      <c r="W281" s="104"/>
      <c r="X281" s="51">
        <v>6956</v>
      </c>
      <c r="Y281" s="104"/>
      <c r="Z281" s="104"/>
      <c r="AA281" s="104"/>
      <c r="AB281" s="104">
        <v>6337</v>
      </c>
      <c r="AC281" s="104">
        <v>619</v>
      </c>
      <c r="AD281" s="50" t="s">
        <v>1034</v>
      </c>
      <c r="AE281" s="41"/>
      <c r="AF281" s="41"/>
      <c r="AG281" s="41">
        <v>6337</v>
      </c>
      <c r="AH281" s="41"/>
      <c r="AI281" s="41"/>
      <c r="AJ281" s="85">
        <f t="shared" si="4"/>
        <v>0</v>
      </c>
    </row>
    <row r="282" spans="1:36" x14ac:dyDescent="0.25">
      <c r="A282" s="35">
        <v>275</v>
      </c>
      <c r="B282" s="35" t="s">
        <v>4</v>
      </c>
      <c r="P282" s="53" t="s">
        <v>581</v>
      </c>
      <c r="Q282" s="55">
        <v>500496</v>
      </c>
      <c r="R282" s="104"/>
      <c r="S282" s="104"/>
      <c r="T282" s="104"/>
      <c r="U282" s="104"/>
      <c r="V282" s="104"/>
      <c r="W282" s="104"/>
      <c r="X282" s="55">
        <v>164524</v>
      </c>
      <c r="Y282" s="104"/>
      <c r="Z282" s="104"/>
      <c r="AA282" s="104"/>
      <c r="AB282" s="104">
        <v>132088</v>
      </c>
      <c r="AC282" s="104">
        <v>32436</v>
      </c>
      <c r="AD282" s="50" t="s">
        <v>1035</v>
      </c>
      <c r="AE282" s="41"/>
      <c r="AF282" s="41"/>
      <c r="AG282" s="41">
        <v>132088</v>
      </c>
      <c r="AH282" s="41"/>
      <c r="AI282" s="41"/>
      <c r="AJ282" s="85">
        <f t="shared" si="4"/>
        <v>0</v>
      </c>
    </row>
    <row r="283" spans="1:36" x14ac:dyDescent="0.25">
      <c r="A283" s="35">
        <v>276</v>
      </c>
      <c r="B283" s="35" t="s">
        <v>4</v>
      </c>
      <c r="P283" s="53" t="s">
        <v>582</v>
      </c>
      <c r="Q283" s="55">
        <v>279870</v>
      </c>
      <c r="R283" s="104"/>
      <c r="S283" s="104"/>
      <c r="T283" s="104"/>
      <c r="U283" s="104"/>
      <c r="V283" s="104"/>
      <c r="W283" s="104"/>
      <c r="X283" s="55">
        <v>270300</v>
      </c>
      <c r="Y283" s="104"/>
      <c r="Z283" s="104"/>
      <c r="AA283" s="104"/>
      <c r="AB283" s="104">
        <v>120300</v>
      </c>
      <c r="AC283" s="104">
        <v>150000</v>
      </c>
      <c r="AD283" s="50" t="s">
        <v>1035</v>
      </c>
      <c r="AE283" s="41"/>
      <c r="AF283" s="41"/>
      <c r="AG283" s="41">
        <v>120300</v>
      </c>
      <c r="AH283" s="41"/>
      <c r="AI283" s="41"/>
      <c r="AJ283" s="85">
        <f t="shared" si="4"/>
        <v>0</v>
      </c>
    </row>
    <row r="284" spans="1:36" x14ac:dyDescent="0.25">
      <c r="A284" s="35">
        <v>277</v>
      </c>
      <c r="B284" s="35" t="s">
        <v>4</v>
      </c>
      <c r="P284" s="53" t="s">
        <v>583</v>
      </c>
      <c r="Q284" s="55">
        <v>177412</v>
      </c>
      <c r="R284" s="104"/>
      <c r="S284" s="104"/>
      <c r="T284" s="104"/>
      <c r="U284" s="104"/>
      <c r="V284" s="104"/>
      <c r="W284" s="104"/>
      <c r="X284" s="55">
        <v>177412</v>
      </c>
      <c r="Y284" s="104"/>
      <c r="Z284" s="104"/>
      <c r="AA284" s="104"/>
      <c r="AB284" s="104">
        <v>150759</v>
      </c>
      <c r="AC284" s="104">
        <v>26653</v>
      </c>
      <c r="AD284" s="50" t="s">
        <v>1035</v>
      </c>
      <c r="AE284" s="41"/>
      <c r="AF284" s="41"/>
      <c r="AG284" s="41">
        <v>150759</v>
      </c>
      <c r="AH284" s="41"/>
      <c r="AI284" s="41"/>
      <c r="AJ284" s="85">
        <f t="shared" si="4"/>
        <v>0</v>
      </c>
    </row>
    <row r="285" spans="1:36" x14ac:dyDescent="0.25">
      <c r="A285" s="35">
        <v>278</v>
      </c>
      <c r="B285" s="35" t="s">
        <v>4</v>
      </c>
      <c r="P285" s="53" t="s">
        <v>584</v>
      </c>
      <c r="Q285" s="55">
        <v>195123</v>
      </c>
      <c r="R285" s="104"/>
      <c r="S285" s="104"/>
      <c r="T285" s="104"/>
      <c r="U285" s="104"/>
      <c r="V285" s="104"/>
      <c r="W285" s="104"/>
      <c r="X285" s="55">
        <v>195123</v>
      </c>
      <c r="Y285" s="104"/>
      <c r="Z285" s="104"/>
      <c r="AA285" s="104"/>
      <c r="AB285" s="104">
        <v>146469</v>
      </c>
      <c r="AC285" s="104">
        <v>48654</v>
      </c>
      <c r="AD285" s="50" t="s">
        <v>1035</v>
      </c>
      <c r="AE285" s="41"/>
      <c r="AF285" s="41"/>
      <c r="AG285" s="41">
        <v>146469</v>
      </c>
      <c r="AH285" s="41"/>
      <c r="AI285" s="41"/>
      <c r="AJ285" s="85">
        <f t="shared" si="4"/>
        <v>0</v>
      </c>
    </row>
    <row r="286" spans="1:36" x14ac:dyDescent="0.25">
      <c r="A286" s="35">
        <v>279</v>
      </c>
      <c r="B286" s="35" t="s">
        <v>4</v>
      </c>
      <c r="P286" s="53" t="s">
        <v>585</v>
      </c>
      <c r="Q286" s="55">
        <v>130082</v>
      </c>
      <c r="R286" s="104"/>
      <c r="S286" s="104"/>
      <c r="T286" s="104"/>
      <c r="U286" s="104"/>
      <c r="V286" s="104"/>
      <c r="W286" s="104"/>
      <c r="X286" s="55">
        <v>130082</v>
      </c>
      <c r="Y286" s="104"/>
      <c r="Z286" s="104"/>
      <c r="AA286" s="104"/>
      <c r="AB286" s="104">
        <v>97646</v>
      </c>
      <c r="AC286" s="104">
        <v>32436</v>
      </c>
      <c r="AD286" s="50" t="s">
        <v>1035</v>
      </c>
      <c r="AE286" s="41"/>
      <c r="AF286" s="41"/>
      <c r="AG286" s="41">
        <v>97646</v>
      </c>
      <c r="AH286" s="41"/>
      <c r="AI286" s="41"/>
      <c r="AJ286" s="85">
        <f t="shared" si="4"/>
        <v>0</v>
      </c>
    </row>
    <row r="287" spans="1:36" x14ac:dyDescent="0.25">
      <c r="A287" s="35">
        <v>280</v>
      </c>
      <c r="B287" s="35" t="s">
        <v>4</v>
      </c>
      <c r="P287" s="53" t="s">
        <v>586</v>
      </c>
      <c r="Q287" s="55">
        <v>55440</v>
      </c>
      <c r="R287" s="104"/>
      <c r="S287" s="104"/>
      <c r="T287" s="104"/>
      <c r="U287" s="104"/>
      <c r="V287" s="104"/>
      <c r="W287" s="104"/>
      <c r="X287" s="55">
        <v>55440</v>
      </c>
      <c r="Y287" s="104"/>
      <c r="Z287" s="104"/>
      <c r="AA287" s="104"/>
      <c r="AB287" s="104">
        <v>55440</v>
      </c>
      <c r="AC287" s="104">
        <v>0</v>
      </c>
      <c r="AD287" s="50" t="s">
        <v>1035</v>
      </c>
      <c r="AE287" s="41"/>
      <c r="AF287" s="41"/>
      <c r="AG287" s="41">
        <v>55440</v>
      </c>
      <c r="AH287" s="41"/>
      <c r="AI287" s="41"/>
      <c r="AJ287" s="85">
        <f t="shared" si="4"/>
        <v>0</v>
      </c>
    </row>
    <row r="288" spans="1:36" x14ac:dyDescent="0.25">
      <c r="A288" s="35">
        <v>281</v>
      </c>
      <c r="B288" s="35" t="s">
        <v>4</v>
      </c>
      <c r="P288" s="53" t="s">
        <v>587</v>
      </c>
      <c r="Q288" s="55">
        <v>130082</v>
      </c>
      <c r="R288" s="104"/>
      <c r="S288" s="104"/>
      <c r="T288" s="104"/>
      <c r="U288" s="104"/>
      <c r="V288" s="104"/>
      <c r="W288" s="104"/>
      <c r="X288" s="55">
        <v>130082</v>
      </c>
      <c r="Y288" s="104"/>
      <c r="Z288" s="104"/>
      <c r="AA288" s="104"/>
      <c r="AB288" s="104">
        <v>97646</v>
      </c>
      <c r="AC288" s="104">
        <v>32436</v>
      </c>
      <c r="AD288" s="50" t="s">
        <v>1035</v>
      </c>
      <c r="AE288" s="41"/>
      <c r="AF288" s="41"/>
      <c r="AG288" s="41">
        <v>97646</v>
      </c>
      <c r="AH288" s="41"/>
      <c r="AI288" s="41"/>
      <c r="AJ288" s="85">
        <f t="shared" si="4"/>
        <v>0</v>
      </c>
    </row>
    <row r="289" spans="1:36" x14ac:dyDescent="0.25">
      <c r="A289" s="35">
        <v>282</v>
      </c>
      <c r="B289" s="35" t="s">
        <v>4</v>
      </c>
      <c r="P289" s="53" t="s">
        <v>588</v>
      </c>
      <c r="Q289" s="55">
        <v>171832</v>
      </c>
      <c r="R289" s="104"/>
      <c r="S289" s="104"/>
      <c r="T289" s="104"/>
      <c r="U289" s="104"/>
      <c r="V289" s="104"/>
      <c r="W289" s="104"/>
      <c r="X289" s="55">
        <v>171832</v>
      </c>
      <c r="Y289" s="104"/>
      <c r="Z289" s="104"/>
      <c r="AA289" s="104"/>
      <c r="AB289" s="104">
        <v>151832</v>
      </c>
      <c r="AC289" s="104">
        <v>20000</v>
      </c>
      <c r="AD289" s="50" t="s">
        <v>1035</v>
      </c>
      <c r="AE289" s="41"/>
      <c r="AF289" s="41"/>
      <c r="AG289" s="41">
        <v>151832</v>
      </c>
      <c r="AH289" s="41"/>
      <c r="AI289" s="41"/>
      <c r="AJ289" s="85">
        <f t="shared" si="4"/>
        <v>0</v>
      </c>
    </row>
    <row r="290" spans="1:36" x14ac:dyDescent="0.25">
      <c r="A290" s="35">
        <v>283</v>
      </c>
      <c r="B290" s="35" t="s">
        <v>4</v>
      </c>
      <c r="P290" s="53" t="s">
        <v>589</v>
      </c>
      <c r="Q290" s="55">
        <v>257748</v>
      </c>
      <c r="R290" s="104"/>
      <c r="S290" s="104"/>
      <c r="T290" s="104"/>
      <c r="U290" s="104"/>
      <c r="V290" s="104"/>
      <c r="W290" s="104"/>
      <c r="X290" s="55">
        <v>257748</v>
      </c>
      <c r="Y290" s="104"/>
      <c r="Z290" s="104"/>
      <c r="AA290" s="104"/>
      <c r="AB290" s="104">
        <v>227748</v>
      </c>
      <c r="AC290" s="104">
        <v>30000</v>
      </c>
      <c r="AD290" s="50" t="s">
        <v>1035</v>
      </c>
      <c r="AE290" s="41"/>
      <c r="AF290" s="41"/>
      <c r="AG290" s="41">
        <v>227748</v>
      </c>
      <c r="AH290" s="41"/>
      <c r="AI290" s="41"/>
      <c r="AJ290" s="85">
        <f t="shared" si="4"/>
        <v>0</v>
      </c>
    </row>
    <row r="291" spans="1:36" x14ac:dyDescent="0.25">
      <c r="A291" s="35">
        <v>284</v>
      </c>
      <c r="B291" s="35" t="s">
        <v>4</v>
      </c>
      <c r="P291" s="53" t="s">
        <v>590</v>
      </c>
      <c r="Q291" s="55">
        <v>2499150</v>
      </c>
      <c r="R291" s="104"/>
      <c r="S291" s="104"/>
      <c r="T291" s="104"/>
      <c r="U291" s="104"/>
      <c r="V291" s="104"/>
      <c r="W291" s="104"/>
      <c r="X291" s="55">
        <v>2499150</v>
      </c>
      <c r="Y291" s="104"/>
      <c r="Z291" s="104"/>
      <c r="AA291" s="104"/>
      <c r="AB291" s="104">
        <v>2499150</v>
      </c>
      <c r="AC291" s="104">
        <v>0</v>
      </c>
      <c r="AD291" s="50" t="s">
        <v>1035</v>
      </c>
      <c r="AE291" s="41"/>
      <c r="AF291" s="41"/>
      <c r="AG291" s="41">
        <v>2499150</v>
      </c>
      <c r="AH291" s="41"/>
      <c r="AI291" s="41"/>
      <c r="AJ291" s="85">
        <f t="shared" si="4"/>
        <v>0</v>
      </c>
    </row>
    <row r="292" spans="1:36" x14ac:dyDescent="0.25">
      <c r="A292" s="35">
        <v>285</v>
      </c>
      <c r="B292" s="35" t="s">
        <v>4</v>
      </c>
      <c r="P292" s="53" t="s">
        <v>591</v>
      </c>
      <c r="Q292" s="55">
        <v>2632496</v>
      </c>
      <c r="R292" s="104"/>
      <c r="S292" s="104"/>
      <c r="T292" s="104"/>
      <c r="U292" s="104"/>
      <c r="V292" s="104"/>
      <c r="W292" s="104"/>
      <c r="X292" s="55">
        <v>2632496</v>
      </c>
      <c r="Y292" s="104"/>
      <c r="Z292" s="104"/>
      <c r="AA292" s="104"/>
      <c r="AB292" s="104">
        <v>2632496</v>
      </c>
      <c r="AC292" s="104">
        <v>0</v>
      </c>
      <c r="AD292" s="50" t="s">
        <v>1035</v>
      </c>
      <c r="AE292" s="41"/>
      <c r="AF292" s="41"/>
      <c r="AG292" s="41">
        <v>2632496</v>
      </c>
      <c r="AH292" s="41"/>
      <c r="AI292" s="41"/>
      <c r="AJ292" s="85">
        <f t="shared" si="4"/>
        <v>0</v>
      </c>
    </row>
    <row r="293" spans="1:36" x14ac:dyDescent="0.25">
      <c r="A293" s="35">
        <v>286</v>
      </c>
      <c r="B293" s="35" t="s">
        <v>4</v>
      </c>
      <c r="P293" s="53" t="s">
        <v>592</v>
      </c>
      <c r="Q293" s="55">
        <v>1536540</v>
      </c>
      <c r="R293" s="104"/>
      <c r="S293" s="104"/>
      <c r="T293" s="104"/>
      <c r="U293" s="104"/>
      <c r="V293" s="104"/>
      <c r="W293" s="104"/>
      <c r="X293" s="55">
        <v>1536540</v>
      </c>
      <c r="Y293" s="104"/>
      <c r="Z293" s="104"/>
      <c r="AA293" s="104"/>
      <c r="AB293" s="104">
        <v>1500667</v>
      </c>
      <c r="AC293" s="104">
        <v>35873</v>
      </c>
      <c r="AD293" s="50" t="s">
        <v>1035</v>
      </c>
      <c r="AE293" s="41"/>
      <c r="AF293" s="41"/>
      <c r="AG293" s="41">
        <v>1500667</v>
      </c>
      <c r="AH293" s="41"/>
      <c r="AI293" s="41"/>
      <c r="AJ293" s="85">
        <f t="shared" si="4"/>
        <v>0</v>
      </c>
    </row>
    <row r="294" spans="1:36" x14ac:dyDescent="0.25">
      <c r="A294" s="35">
        <v>287</v>
      </c>
      <c r="B294" s="35" t="s">
        <v>4</v>
      </c>
      <c r="P294" s="53" t="s">
        <v>593</v>
      </c>
      <c r="Q294" s="55">
        <v>102040</v>
      </c>
      <c r="R294" s="104"/>
      <c r="S294" s="104"/>
      <c r="T294" s="104"/>
      <c r="U294" s="104"/>
      <c r="V294" s="104"/>
      <c r="W294" s="104"/>
      <c r="X294" s="55">
        <v>102040</v>
      </c>
      <c r="Y294" s="104"/>
      <c r="Z294" s="104"/>
      <c r="AA294" s="104"/>
      <c r="AB294" s="104">
        <v>102040</v>
      </c>
      <c r="AC294" s="104">
        <v>0</v>
      </c>
      <c r="AD294" s="50" t="s">
        <v>1035</v>
      </c>
      <c r="AE294" s="41"/>
      <c r="AF294" s="41"/>
      <c r="AG294" s="41">
        <v>102040</v>
      </c>
      <c r="AH294" s="41"/>
      <c r="AI294" s="41"/>
      <c r="AJ294" s="85">
        <f t="shared" si="4"/>
        <v>0</v>
      </c>
    </row>
    <row r="295" spans="1:36" x14ac:dyDescent="0.25">
      <c r="A295" s="35">
        <v>288</v>
      </c>
      <c r="B295" s="35" t="s">
        <v>4</v>
      </c>
      <c r="P295" s="53" t="s">
        <v>594</v>
      </c>
      <c r="Q295" s="55">
        <v>203570</v>
      </c>
      <c r="R295" s="104"/>
      <c r="S295" s="104"/>
      <c r="T295" s="104"/>
      <c r="U295" s="104"/>
      <c r="V295" s="104"/>
      <c r="W295" s="104"/>
      <c r="X295" s="55">
        <v>203570</v>
      </c>
      <c r="Y295" s="104"/>
      <c r="Z295" s="104"/>
      <c r="AA295" s="104"/>
      <c r="AB295" s="104">
        <v>176015</v>
      </c>
      <c r="AC295" s="104">
        <v>27555</v>
      </c>
      <c r="AD295" s="50" t="s">
        <v>1035</v>
      </c>
      <c r="AE295" s="41"/>
      <c r="AF295" s="41"/>
      <c r="AG295" s="41">
        <v>176015</v>
      </c>
      <c r="AH295" s="41"/>
      <c r="AI295" s="41"/>
      <c r="AJ295" s="85">
        <f t="shared" si="4"/>
        <v>0</v>
      </c>
    </row>
    <row r="296" spans="1:36" x14ac:dyDescent="0.25">
      <c r="A296" s="35">
        <v>289</v>
      </c>
      <c r="B296" s="35" t="s">
        <v>4</v>
      </c>
      <c r="P296" s="53" t="s">
        <v>595</v>
      </c>
      <c r="Q296" s="55">
        <v>457987</v>
      </c>
      <c r="R296" s="104"/>
      <c r="S296" s="104"/>
      <c r="T296" s="104"/>
      <c r="U296" s="104"/>
      <c r="V296" s="104"/>
      <c r="W296" s="104"/>
      <c r="X296" s="55">
        <v>246786</v>
      </c>
      <c r="Y296" s="104"/>
      <c r="Z296" s="104"/>
      <c r="AA296" s="104"/>
      <c r="AB296" s="104">
        <v>198132</v>
      </c>
      <c r="AC296" s="104">
        <v>48654</v>
      </c>
      <c r="AD296" s="50" t="s">
        <v>1035</v>
      </c>
      <c r="AE296" s="41"/>
      <c r="AF296" s="41"/>
      <c r="AG296" s="41">
        <v>198132</v>
      </c>
      <c r="AH296" s="41"/>
      <c r="AI296" s="41"/>
      <c r="AJ296" s="85">
        <f t="shared" si="4"/>
        <v>0</v>
      </c>
    </row>
    <row r="297" spans="1:36" x14ac:dyDescent="0.25">
      <c r="A297" s="35">
        <v>290</v>
      </c>
      <c r="B297" s="35" t="s">
        <v>4</v>
      </c>
      <c r="P297" s="53" t="s">
        <v>596</v>
      </c>
      <c r="Q297" s="55">
        <v>167832</v>
      </c>
      <c r="R297" s="104"/>
      <c r="S297" s="104"/>
      <c r="T297" s="104"/>
      <c r="U297" s="104"/>
      <c r="V297" s="104"/>
      <c r="W297" s="104"/>
      <c r="X297" s="55">
        <v>167832</v>
      </c>
      <c r="Y297" s="104"/>
      <c r="Z297" s="104"/>
      <c r="AA297" s="104"/>
      <c r="AB297" s="104">
        <v>167832</v>
      </c>
      <c r="AC297" s="104">
        <v>0</v>
      </c>
      <c r="AD297" s="50" t="s">
        <v>1035</v>
      </c>
      <c r="AE297" s="41"/>
      <c r="AF297" s="41"/>
      <c r="AG297" s="41">
        <v>167832</v>
      </c>
      <c r="AH297" s="41"/>
      <c r="AI297" s="41"/>
      <c r="AJ297" s="85">
        <f t="shared" si="4"/>
        <v>0</v>
      </c>
    </row>
    <row r="298" spans="1:36" x14ac:dyDescent="0.25">
      <c r="A298" s="35">
        <v>291</v>
      </c>
      <c r="B298" s="35" t="s">
        <v>4</v>
      </c>
      <c r="P298" s="53" t="s">
        <v>597</v>
      </c>
      <c r="Q298" s="55">
        <v>1092373</v>
      </c>
      <c r="R298" s="104"/>
      <c r="S298" s="104"/>
      <c r="T298" s="104"/>
      <c r="U298" s="104"/>
      <c r="V298" s="104"/>
      <c r="W298" s="104"/>
      <c r="X298" s="55">
        <v>1092373</v>
      </c>
      <c r="Y298" s="104"/>
      <c r="Z298" s="104"/>
      <c r="AA298" s="104"/>
      <c r="AB298" s="104">
        <v>1066107</v>
      </c>
      <c r="AC298" s="104">
        <v>26266</v>
      </c>
      <c r="AD298" s="50" t="s">
        <v>1035</v>
      </c>
      <c r="AE298" s="41"/>
      <c r="AF298" s="41"/>
      <c r="AG298" s="41">
        <v>1066107</v>
      </c>
      <c r="AH298" s="41"/>
      <c r="AI298" s="41"/>
      <c r="AJ298" s="85">
        <f t="shared" si="4"/>
        <v>0</v>
      </c>
    </row>
    <row r="299" spans="1:36" x14ac:dyDescent="0.25">
      <c r="A299" s="35">
        <v>292</v>
      </c>
      <c r="B299" s="35" t="s">
        <v>4</v>
      </c>
      <c r="P299" s="53" t="s">
        <v>598</v>
      </c>
      <c r="Q299" s="55">
        <v>184812</v>
      </c>
      <c r="R299" s="104"/>
      <c r="S299" s="104"/>
      <c r="T299" s="104"/>
      <c r="U299" s="104"/>
      <c r="V299" s="104"/>
      <c r="W299" s="104"/>
      <c r="X299" s="55">
        <v>184812</v>
      </c>
      <c r="Y299" s="104"/>
      <c r="Z299" s="104"/>
      <c r="AA299" s="104"/>
      <c r="AB299" s="104">
        <v>164812</v>
      </c>
      <c r="AC299" s="104">
        <v>20000</v>
      </c>
      <c r="AD299" s="50" t="s">
        <v>1035</v>
      </c>
      <c r="AE299" s="41"/>
      <c r="AF299" s="41"/>
      <c r="AG299" s="41">
        <v>164812</v>
      </c>
      <c r="AH299" s="41"/>
      <c r="AI299" s="41"/>
      <c r="AJ299" s="85">
        <f t="shared" si="4"/>
        <v>0</v>
      </c>
    </row>
    <row r="300" spans="1:36" x14ac:dyDescent="0.25">
      <c r="A300" s="35">
        <v>293</v>
      </c>
      <c r="B300" s="35" t="s">
        <v>4</v>
      </c>
      <c r="P300" s="53" t="s">
        <v>599</v>
      </c>
      <c r="Q300" s="55">
        <v>165848</v>
      </c>
      <c r="R300" s="104"/>
      <c r="S300" s="104"/>
      <c r="T300" s="104"/>
      <c r="U300" s="104"/>
      <c r="V300" s="104"/>
      <c r="W300" s="104"/>
      <c r="X300" s="55">
        <v>165848</v>
      </c>
      <c r="Y300" s="104"/>
      <c r="Z300" s="104"/>
      <c r="AA300" s="104"/>
      <c r="AB300" s="104">
        <v>145848</v>
      </c>
      <c r="AC300" s="104">
        <v>20000</v>
      </c>
      <c r="AD300" s="50" t="s">
        <v>1035</v>
      </c>
      <c r="AE300" s="41"/>
      <c r="AF300" s="41"/>
      <c r="AG300" s="41">
        <v>145848</v>
      </c>
      <c r="AH300" s="41"/>
      <c r="AI300" s="41"/>
      <c r="AJ300" s="85">
        <f t="shared" si="4"/>
        <v>0</v>
      </c>
    </row>
    <row r="301" spans="1:36" x14ac:dyDescent="0.25">
      <c r="A301" s="35">
        <v>294</v>
      </c>
      <c r="B301" s="35" t="s">
        <v>4</v>
      </c>
      <c r="P301" s="53" t="s">
        <v>600</v>
      </c>
      <c r="Q301" s="55">
        <v>164524</v>
      </c>
      <c r="R301" s="104"/>
      <c r="S301" s="104"/>
      <c r="T301" s="104"/>
      <c r="U301" s="104"/>
      <c r="V301" s="104"/>
      <c r="W301" s="104"/>
      <c r="X301" s="55">
        <v>164524</v>
      </c>
      <c r="Y301" s="104"/>
      <c r="Z301" s="104"/>
      <c r="AA301" s="104"/>
      <c r="AB301" s="104">
        <v>132088</v>
      </c>
      <c r="AC301" s="104">
        <v>32436</v>
      </c>
      <c r="AD301" s="50" t="s">
        <v>1035</v>
      </c>
      <c r="AE301" s="41"/>
      <c r="AF301" s="41"/>
      <c r="AG301" s="41">
        <v>132088</v>
      </c>
      <c r="AH301" s="41"/>
      <c r="AI301" s="41"/>
      <c r="AJ301" s="85">
        <f t="shared" si="4"/>
        <v>0</v>
      </c>
    </row>
    <row r="302" spans="1:36" x14ac:dyDescent="0.25">
      <c r="A302" s="35">
        <v>295</v>
      </c>
      <c r="B302" s="35" t="s">
        <v>4</v>
      </c>
      <c r="P302" s="53" t="s">
        <v>601</v>
      </c>
      <c r="Q302" s="55">
        <v>164524</v>
      </c>
      <c r="R302" s="104"/>
      <c r="S302" s="104"/>
      <c r="T302" s="104"/>
      <c r="U302" s="104"/>
      <c r="V302" s="104"/>
      <c r="W302" s="104"/>
      <c r="X302" s="55">
        <v>164524</v>
      </c>
      <c r="Y302" s="104"/>
      <c r="Z302" s="104"/>
      <c r="AA302" s="104"/>
      <c r="AB302" s="104">
        <v>132088</v>
      </c>
      <c r="AC302" s="104">
        <v>32436</v>
      </c>
      <c r="AD302" s="50" t="s">
        <v>1035</v>
      </c>
      <c r="AE302" s="41"/>
      <c r="AF302" s="41"/>
      <c r="AG302" s="41">
        <v>132088</v>
      </c>
      <c r="AH302" s="41"/>
      <c r="AI302" s="41"/>
      <c r="AJ302" s="85">
        <f t="shared" si="4"/>
        <v>0</v>
      </c>
    </row>
    <row r="303" spans="1:36" x14ac:dyDescent="0.25">
      <c r="A303" s="35">
        <v>296</v>
      </c>
      <c r="B303" s="35" t="s">
        <v>4</v>
      </c>
      <c r="P303" s="53" t="s">
        <v>602</v>
      </c>
      <c r="Q303" s="55">
        <v>329048</v>
      </c>
      <c r="R303" s="104"/>
      <c r="S303" s="104"/>
      <c r="T303" s="104"/>
      <c r="U303" s="104"/>
      <c r="V303" s="104"/>
      <c r="W303" s="104"/>
      <c r="X303" s="55">
        <v>329048</v>
      </c>
      <c r="Y303" s="104"/>
      <c r="Z303" s="104"/>
      <c r="AA303" s="104"/>
      <c r="AB303" s="104">
        <v>264176</v>
      </c>
      <c r="AC303" s="104">
        <v>64872</v>
      </c>
      <c r="AD303" s="50" t="s">
        <v>1035</v>
      </c>
      <c r="AE303" s="41"/>
      <c r="AF303" s="41"/>
      <c r="AG303" s="41">
        <v>264176</v>
      </c>
      <c r="AH303" s="41"/>
      <c r="AI303" s="41"/>
      <c r="AJ303" s="85">
        <f t="shared" si="4"/>
        <v>0</v>
      </c>
    </row>
    <row r="304" spans="1:36" x14ac:dyDescent="0.25">
      <c r="A304" s="35">
        <v>297</v>
      </c>
      <c r="B304" s="35" t="s">
        <v>4</v>
      </c>
      <c r="P304" s="53" t="s">
        <v>603</v>
      </c>
      <c r="Q304" s="55">
        <v>329048</v>
      </c>
      <c r="R304" s="104"/>
      <c r="S304" s="104"/>
      <c r="T304" s="104"/>
      <c r="U304" s="104"/>
      <c r="V304" s="104"/>
      <c r="W304" s="104"/>
      <c r="X304" s="55">
        <v>329048</v>
      </c>
      <c r="Y304" s="104"/>
      <c r="Z304" s="104"/>
      <c r="AA304" s="104"/>
      <c r="AB304" s="104">
        <v>264176</v>
      </c>
      <c r="AC304" s="104">
        <v>64872</v>
      </c>
      <c r="AD304" s="50" t="s">
        <v>1035</v>
      </c>
      <c r="AE304" s="41"/>
      <c r="AF304" s="41"/>
      <c r="AG304" s="41">
        <v>264176</v>
      </c>
      <c r="AH304" s="41"/>
      <c r="AI304" s="41"/>
      <c r="AJ304" s="85">
        <f t="shared" si="4"/>
        <v>0</v>
      </c>
    </row>
    <row r="305" spans="1:36" x14ac:dyDescent="0.25">
      <c r="A305" s="35">
        <v>298</v>
      </c>
      <c r="B305" s="35" t="s">
        <v>4</v>
      </c>
      <c r="P305" s="53" t="s">
        <v>604</v>
      </c>
      <c r="Q305" s="55">
        <v>164524</v>
      </c>
      <c r="R305" s="104"/>
      <c r="S305" s="104"/>
      <c r="T305" s="104"/>
      <c r="U305" s="104"/>
      <c r="V305" s="104"/>
      <c r="W305" s="104"/>
      <c r="X305" s="55">
        <v>164524</v>
      </c>
      <c r="Y305" s="104"/>
      <c r="Z305" s="104"/>
      <c r="AA305" s="104"/>
      <c r="AB305" s="104">
        <v>132088</v>
      </c>
      <c r="AC305" s="104">
        <v>32436</v>
      </c>
      <c r="AD305" s="50" t="s">
        <v>1035</v>
      </c>
      <c r="AE305" s="41"/>
      <c r="AF305" s="41"/>
      <c r="AG305" s="41">
        <v>132088</v>
      </c>
      <c r="AH305" s="41"/>
      <c r="AI305" s="41"/>
      <c r="AJ305" s="85">
        <f t="shared" si="4"/>
        <v>0</v>
      </c>
    </row>
    <row r="306" spans="1:36" x14ac:dyDescent="0.25">
      <c r="A306" s="35">
        <v>299</v>
      </c>
      <c r="B306" s="35" t="s">
        <v>4</v>
      </c>
      <c r="P306" s="53" t="s">
        <v>605</v>
      </c>
      <c r="Q306" s="55">
        <v>329048</v>
      </c>
      <c r="R306" s="104"/>
      <c r="S306" s="104"/>
      <c r="T306" s="104"/>
      <c r="U306" s="104"/>
      <c r="V306" s="104"/>
      <c r="W306" s="104"/>
      <c r="X306" s="55">
        <v>329048</v>
      </c>
      <c r="Y306" s="104"/>
      <c r="Z306" s="104"/>
      <c r="AA306" s="104"/>
      <c r="AB306" s="104">
        <v>264176</v>
      </c>
      <c r="AC306" s="104">
        <v>64872</v>
      </c>
      <c r="AD306" s="50" t="s">
        <v>1035</v>
      </c>
      <c r="AE306" s="41"/>
      <c r="AF306" s="41"/>
      <c r="AG306" s="41">
        <v>264176</v>
      </c>
      <c r="AH306" s="41"/>
      <c r="AI306" s="41"/>
      <c r="AJ306" s="85">
        <f t="shared" si="4"/>
        <v>0</v>
      </c>
    </row>
    <row r="307" spans="1:36" x14ac:dyDescent="0.25">
      <c r="A307" s="35">
        <v>300</v>
      </c>
      <c r="B307" s="35" t="s">
        <v>4</v>
      </c>
      <c r="P307" s="53" t="s">
        <v>606</v>
      </c>
      <c r="Q307" s="55">
        <v>164524</v>
      </c>
      <c r="R307" s="104"/>
      <c r="S307" s="104"/>
      <c r="T307" s="104"/>
      <c r="U307" s="104"/>
      <c r="V307" s="104"/>
      <c r="W307" s="104"/>
      <c r="X307" s="55">
        <v>164524</v>
      </c>
      <c r="Y307" s="104"/>
      <c r="Z307" s="104"/>
      <c r="AA307" s="104"/>
      <c r="AB307" s="104">
        <v>132088</v>
      </c>
      <c r="AC307" s="104">
        <v>32436</v>
      </c>
      <c r="AD307" s="50" t="s">
        <v>1035</v>
      </c>
      <c r="AE307" s="41"/>
      <c r="AF307" s="41"/>
      <c r="AG307" s="41">
        <v>132088</v>
      </c>
      <c r="AH307" s="41"/>
      <c r="AI307" s="41"/>
      <c r="AJ307" s="85">
        <f t="shared" si="4"/>
        <v>0</v>
      </c>
    </row>
    <row r="308" spans="1:36" x14ac:dyDescent="0.25">
      <c r="A308" s="35">
        <v>301</v>
      </c>
      <c r="B308" s="35" t="s">
        <v>4</v>
      </c>
      <c r="P308" s="53" t="s">
        <v>607</v>
      </c>
      <c r="Q308" s="55">
        <v>164524</v>
      </c>
      <c r="R308" s="104"/>
      <c r="S308" s="104"/>
      <c r="T308" s="104"/>
      <c r="U308" s="104"/>
      <c r="V308" s="104"/>
      <c r="W308" s="104"/>
      <c r="X308" s="55">
        <v>164524</v>
      </c>
      <c r="Y308" s="104"/>
      <c r="Z308" s="104"/>
      <c r="AA308" s="104"/>
      <c r="AB308" s="104">
        <v>132088</v>
      </c>
      <c r="AC308" s="104">
        <v>32436</v>
      </c>
      <c r="AD308" s="50" t="s">
        <v>1035</v>
      </c>
      <c r="AE308" s="41"/>
      <c r="AF308" s="41"/>
      <c r="AG308" s="41">
        <v>132088</v>
      </c>
      <c r="AH308" s="41"/>
      <c r="AI308" s="41"/>
      <c r="AJ308" s="85">
        <f t="shared" si="4"/>
        <v>0</v>
      </c>
    </row>
    <row r="309" spans="1:36" x14ac:dyDescent="0.25">
      <c r="A309" s="35">
        <v>302</v>
      </c>
      <c r="B309" s="35" t="s">
        <v>4</v>
      </c>
      <c r="P309" s="53" t="s">
        <v>608</v>
      </c>
      <c r="Q309" s="55">
        <v>164524</v>
      </c>
      <c r="R309" s="104"/>
      <c r="S309" s="104"/>
      <c r="T309" s="104"/>
      <c r="U309" s="104"/>
      <c r="V309" s="104"/>
      <c r="W309" s="104"/>
      <c r="X309" s="55">
        <v>164524</v>
      </c>
      <c r="Y309" s="104"/>
      <c r="Z309" s="104"/>
      <c r="AA309" s="104"/>
      <c r="AB309" s="104">
        <v>132088</v>
      </c>
      <c r="AC309" s="104">
        <v>32436</v>
      </c>
      <c r="AD309" s="50" t="s">
        <v>1035</v>
      </c>
      <c r="AE309" s="41"/>
      <c r="AF309" s="41"/>
      <c r="AG309" s="41">
        <v>132088</v>
      </c>
      <c r="AH309" s="41"/>
      <c r="AI309" s="41"/>
      <c r="AJ309" s="85">
        <f t="shared" si="4"/>
        <v>0</v>
      </c>
    </row>
    <row r="310" spans="1:36" x14ac:dyDescent="0.25">
      <c r="A310" s="35">
        <v>303</v>
      </c>
      <c r="B310" s="35" t="s">
        <v>4</v>
      </c>
      <c r="P310" s="53" t="s">
        <v>609</v>
      </c>
      <c r="Q310" s="55">
        <v>164524</v>
      </c>
      <c r="R310" s="104"/>
      <c r="S310" s="104"/>
      <c r="T310" s="104"/>
      <c r="U310" s="104"/>
      <c r="V310" s="104"/>
      <c r="W310" s="104"/>
      <c r="X310" s="55">
        <v>164524</v>
      </c>
      <c r="Y310" s="104"/>
      <c r="Z310" s="104"/>
      <c r="AA310" s="104"/>
      <c r="AB310" s="104">
        <v>132088</v>
      </c>
      <c r="AC310" s="104">
        <v>32436</v>
      </c>
      <c r="AD310" s="50" t="s">
        <v>1035</v>
      </c>
      <c r="AE310" s="41"/>
      <c r="AF310" s="41"/>
      <c r="AG310" s="41">
        <v>132088</v>
      </c>
      <c r="AH310" s="41"/>
      <c r="AI310" s="41"/>
      <c r="AJ310" s="85">
        <f t="shared" si="4"/>
        <v>0</v>
      </c>
    </row>
    <row r="311" spans="1:36" x14ac:dyDescent="0.25">
      <c r="A311" s="35">
        <v>304</v>
      </c>
      <c r="B311" s="35" t="s">
        <v>4</v>
      </c>
      <c r="P311" s="53" t="s">
        <v>610</v>
      </c>
      <c r="Q311" s="55">
        <v>164524</v>
      </c>
      <c r="R311" s="104"/>
      <c r="S311" s="104"/>
      <c r="T311" s="104"/>
      <c r="U311" s="104"/>
      <c r="V311" s="104"/>
      <c r="W311" s="104"/>
      <c r="X311" s="55">
        <v>164524</v>
      </c>
      <c r="Y311" s="104"/>
      <c r="Z311" s="104"/>
      <c r="AA311" s="104"/>
      <c r="AB311" s="104">
        <v>132088</v>
      </c>
      <c r="AC311" s="104">
        <v>32436</v>
      </c>
      <c r="AD311" s="50" t="s">
        <v>1035</v>
      </c>
      <c r="AE311" s="41"/>
      <c r="AF311" s="41"/>
      <c r="AG311" s="41">
        <v>132088</v>
      </c>
      <c r="AH311" s="41"/>
      <c r="AI311" s="41"/>
      <c r="AJ311" s="85">
        <f t="shared" si="4"/>
        <v>0</v>
      </c>
    </row>
    <row r="312" spans="1:36" x14ac:dyDescent="0.25">
      <c r="A312" s="35">
        <v>305</v>
      </c>
      <c r="B312" s="35" t="s">
        <v>4</v>
      </c>
      <c r="P312" s="53" t="s">
        <v>611</v>
      </c>
      <c r="Q312" s="55">
        <v>149150</v>
      </c>
      <c r="R312" s="104"/>
      <c r="S312" s="104"/>
      <c r="T312" s="104"/>
      <c r="U312" s="104"/>
      <c r="V312" s="104"/>
      <c r="W312" s="104"/>
      <c r="X312" s="55">
        <v>149150</v>
      </c>
      <c r="Y312" s="104"/>
      <c r="Z312" s="104"/>
      <c r="AA312" s="104"/>
      <c r="AB312" s="104">
        <v>149150</v>
      </c>
      <c r="AC312" s="104">
        <v>0</v>
      </c>
      <c r="AD312" s="50" t="s">
        <v>1035</v>
      </c>
      <c r="AE312" s="41"/>
      <c r="AF312" s="41"/>
      <c r="AG312" s="41">
        <v>149150</v>
      </c>
      <c r="AH312" s="41"/>
      <c r="AI312" s="41"/>
      <c r="AJ312" s="85">
        <f t="shared" si="4"/>
        <v>0</v>
      </c>
    </row>
    <row r="313" spans="1:36" x14ac:dyDescent="0.25">
      <c r="A313" s="35">
        <v>306</v>
      </c>
      <c r="B313" s="35" t="s">
        <v>4</v>
      </c>
      <c r="P313" s="53" t="s">
        <v>612</v>
      </c>
      <c r="Q313" s="55">
        <v>149150</v>
      </c>
      <c r="R313" s="104"/>
      <c r="S313" s="104"/>
      <c r="T313" s="104"/>
      <c r="U313" s="104"/>
      <c r="V313" s="104"/>
      <c r="W313" s="104"/>
      <c r="X313" s="55">
        <v>149150</v>
      </c>
      <c r="Y313" s="104"/>
      <c r="Z313" s="104"/>
      <c r="AA313" s="104"/>
      <c r="AB313" s="104">
        <v>149150</v>
      </c>
      <c r="AC313" s="104">
        <v>0</v>
      </c>
      <c r="AD313" s="50" t="s">
        <v>1035</v>
      </c>
      <c r="AE313" s="41"/>
      <c r="AF313" s="41"/>
      <c r="AG313" s="41">
        <v>149150</v>
      </c>
      <c r="AH313" s="41"/>
      <c r="AI313" s="41"/>
      <c r="AJ313" s="85">
        <f t="shared" si="4"/>
        <v>0</v>
      </c>
    </row>
    <row r="314" spans="1:36" x14ac:dyDescent="0.25">
      <c r="A314" s="35">
        <v>307</v>
      </c>
      <c r="B314" s="35" t="s">
        <v>4</v>
      </c>
      <c r="P314" s="53" t="s">
        <v>613</v>
      </c>
      <c r="Q314" s="55">
        <v>3960</v>
      </c>
      <c r="R314" s="104"/>
      <c r="S314" s="104"/>
      <c r="T314" s="104"/>
      <c r="U314" s="104"/>
      <c r="V314" s="104"/>
      <c r="W314" s="104"/>
      <c r="X314" s="55">
        <v>3960</v>
      </c>
      <c r="Y314" s="104"/>
      <c r="Z314" s="104"/>
      <c r="AA314" s="104"/>
      <c r="AB314" s="104">
        <v>0</v>
      </c>
      <c r="AC314" s="104">
        <v>3960</v>
      </c>
      <c r="AD314" s="50" t="s">
        <v>1035</v>
      </c>
      <c r="AE314" s="41"/>
      <c r="AF314" s="41"/>
      <c r="AG314" s="41">
        <v>0</v>
      </c>
      <c r="AH314" s="41"/>
      <c r="AI314" s="41"/>
      <c r="AJ314" s="85">
        <f t="shared" si="4"/>
        <v>0</v>
      </c>
    </row>
    <row r="315" spans="1:36" x14ac:dyDescent="0.25">
      <c r="A315" s="35">
        <v>308</v>
      </c>
      <c r="B315" s="35" t="s">
        <v>4</v>
      </c>
      <c r="P315" s="53" t="s">
        <v>614</v>
      </c>
      <c r="Q315" s="55">
        <v>33840</v>
      </c>
      <c r="R315" s="104"/>
      <c r="S315" s="104"/>
      <c r="T315" s="104"/>
      <c r="U315" s="104"/>
      <c r="V315" s="104"/>
      <c r="W315" s="104"/>
      <c r="X315" s="55">
        <v>33840</v>
      </c>
      <c r="Y315" s="104"/>
      <c r="Z315" s="104"/>
      <c r="AA315" s="104"/>
      <c r="AB315" s="104">
        <v>33840</v>
      </c>
      <c r="AC315" s="104">
        <v>0</v>
      </c>
      <c r="AD315" s="50" t="s">
        <v>1035</v>
      </c>
      <c r="AE315" s="41"/>
      <c r="AF315" s="41"/>
      <c r="AG315" s="41">
        <v>33840</v>
      </c>
      <c r="AH315" s="41"/>
      <c r="AI315" s="41"/>
      <c r="AJ315" s="85">
        <f t="shared" si="4"/>
        <v>0</v>
      </c>
    </row>
    <row r="316" spans="1:36" x14ac:dyDescent="0.25">
      <c r="A316" s="35">
        <v>309</v>
      </c>
      <c r="B316" s="35" t="s">
        <v>4</v>
      </c>
      <c r="P316" s="53" t="s">
        <v>615</v>
      </c>
      <c r="Q316" s="55">
        <v>2185795</v>
      </c>
      <c r="R316" s="104"/>
      <c r="S316" s="104"/>
      <c r="T316" s="104"/>
      <c r="U316" s="104"/>
      <c r="V316" s="104"/>
      <c r="W316" s="104"/>
      <c r="X316" s="55">
        <v>2185795</v>
      </c>
      <c r="Y316" s="104"/>
      <c r="Z316" s="104"/>
      <c r="AA316" s="104"/>
      <c r="AB316" s="104">
        <v>2159484</v>
      </c>
      <c r="AC316" s="104">
        <v>26311</v>
      </c>
      <c r="AD316" s="50" t="s">
        <v>1035</v>
      </c>
      <c r="AE316" s="41"/>
      <c r="AF316" s="41"/>
      <c r="AG316" s="41">
        <v>2159484</v>
      </c>
      <c r="AH316" s="41"/>
      <c r="AI316" s="41"/>
      <c r="AJ316" s="85">
        <f t="shared" si="4"/>
        <v>0</v>
      </c>
    </row>
    <row r="317" spans="1:36" x14ac:dyDescent="0.25">
      <c r="A317" s="35">
        <v>310</v>
      </c>
      <c r="B317" s="35" t="s">
        <v>4</v>
      </c>
      <c r="P317" s="53" t="s">
        <v>616</v>
      </c>
      <c r="Q317" s="55">
        <v>2185795</v>
      </c>
      <c r="R317" s="104"/>
      <c r="S317" s="104"/>
      <c r="T317" s="104"/>
      <c r="U317" s="104"/>
      <c r="V317" s="104"/>
      <c r="W317" s="104"/>
      <c r="X317" s="55">
        <v>2185795</v>
      </c>
      <c r="Y317" s="104"/>
      <c r="Z317" s="104"/>
      <c r="AA317" s="104"/>
      <c r="AB317" s="104">
        <v>2159484</v>
      </c>
      <c r="AC317" s="104">
        <v>26311</v>
      </c>
      <c r="AD317" s="50" t="s">
        <v>1035</v>
      </c>
      <c r="AE317" s="41"/>
      <c r="AF317" s="41"/>
      <c r="AG317" s="41">
        <v>2159484</v>
      </c>
      <c r="AH317" s="41"/>
      <c r="AI317" s="41"/>
      <c r="AJ317" s="85">
        <f t="shared" si="4"/>
        <v>0</v>
      </c>
    </row>
    <row r="318" spans="1:36" x14ac:dyDescent="0.25">
      <c r="A318" s="35">
        <v>311</v>
      </c>
      <c r="B318" s="35" t="s">
        <v>4</v>
      </c>
      <c r="P318" s="53" t="s">
        <v>617</v>
      </c>
      <c r="Q318" s="55">
        <v>282630</v>
      </c>
      <c r="R318" s="104"/>
      <c r="S318" s="104"/>
      <c r="T318" s="104"/>
      <c r="U318" s="104"/>
      <c r="V318" s="104"/>
      <c r="W318" s="104"/>
      <c r="X318" s="55">
        <v>250200</v>
      </c>
      <c r="Y318" s="104"/>
      <c r="Z318" s="104"/>
      <c r="AA318" s="104"/>
      <c r="AB318" s="104">
        <v>100200</v>
      </c>
      <c r="AC318" s="104">
        <v>150000</v>
      </c>
      <c r="AD318" s="50" t="s">
        <v>1035</v>
      </c>
      <c r="AE318" s="41"/>
      <c r="AF318" s="41"/>
      <c r="AG318" s="41">
        <v>100200</v>
      </c>
      <c r="AH318" s="41"/>
      <c r="AI318" s="41"/>
      <c r="AJ318" s="85">
        <f t="shared" si="4"/>
        <v>0</v>
      </c>
    </row>
    <row r="319" spans="1:36" x14ac:dyDescent="0.25">
      <c r="A319" s="35">
        <v>312</v>
      </c>
      <c r="B319" s="35" t="s">
        <v>4</v>
      </c>
      <c r="P319" s="53" t="s">
        <v>618</v>
      </c>
      <c r="Q319" s="55">
        <v>282630</v>
      </c>
      <c r="R319" s="104"/>
      <c r="S319" s="104"/>
      <c r="T319" s="104"/>
      <c r="U319" s="104"/>
      <c r="V319" s="104"/>
      <c r="W319" s="104"/>
      <c r="X319" s="55">
        <v>250200</v>
      </c>
      <c r="Y319" s="104"/>
      <c r="Z319" s="104"/>
      <c r="AA319" s="104"/>
      <c r="AB319" s="104">
        <v>100200</v>
      </c>
      <c r="AC319" s="104">
        <v>150000</v>
      </c>
      <c r="AD319" s="50" t="s">
        <v>1035</v>
      </c>
      <c r="AE319" s="41"/>
      <c r="AF319" s="41"/>
      <c r="AG319" s="41">
        <v>100200</v>
      </c>
      <c r="AH319" s="41"/>
      <c r="AI319" s="41"/>
      <c r="AJ319" s="85">
        <f t="shared" si="4"/>
        <v>0</v>
      </c>
    </row>
    <row r="320" spans="1:36" x14ac:dyDescent="0.25">
      <c r="A320" s="35">
        <v>313</v>
      </c>
      <c r="B320" s="35" t="s">
        <v>4</v>
      </c>
      <c r="P320" s="53" t="s">
        <v>619</v>
      </c>
      <c r="Q320" s="55">
        <v>518940</v>
      </c>
      <c r="R320" s="104"/>
      <c r="S320" s="104"/>
      <c r="T320" s="104"/>
      <c r="U320" s="104"/>
      <c r="V320" s="104"/>
      <c r="W320" s="104"/>
      <c r="X320" s="55">
        <v>500400</v>
      </c>
      <c r="Y320" s="104"/>
      <c r="Z320" s="104"/>
      <c r="AA320" s="104"/>
      <c r="AB320" s="104">
        <v>200400</v>
      </c>
      <c r="AC320" s="104">
        <v>300000</v>
      </c>
      <c r="AD320" s="50" t="s">
        <v>1035</v>
      </c>
      <c r="AE320" s="41"/>
      <c r="AF320" s="41"/>
      <c r="AG320" s="41">
        <v>200400</v>
      </c>
      <c r="AH320" s="41"/>
      <c r="AI320" s="41"/>
      <c r="AJ320" s="85">
        <f t="shared" si="4"/>
        <v>0</v>
      </c>
    </row>
    <row r="321" spans="1:36" x14ac:dyDescent="0.25">
      <c r="A321" s="35">
        <v>314</v>
      </c>
      <c r="B321" s="35" t="s">
        <v>4</v>
      </c>
      <c r="P321" s="53" t="s">
        <v>620</v>
      </c>
      <c r="Q321" s="55">
        <v>518940</v>
      </c>
      <c r="R321" s="104"/>
      <c r="S321" s="104"/>
      <c r="T321" s="104"/>
      <c r="U321" s="104"/>
      <c r="V321" s="104"/>
      <c r="W321" s="104"/>
      <c r="X321" s="55">
        <v>500400</v>
      </c>
      <c r="Y321" s="104"/>
      <c r="Z321" s="104"/>
      <c r="AA321" s="104"/>
      <c r="AB321" s="104">
        <v>200400</v>
      </c>
      <c r="AC321" s="104">
        <v>300000</v>
      </c>
      <c r="AD321" s="50" t="s">
        <v>1035</v>
      </c>
      <c r="AE321" s="41"/>
      <c r="AF321" s="41"/>
      <c r="AG321" s="41">
        <v>200400</v>
      </c>
      <c r="AH321" s="41"/>
      <c r="AI321" s="41"/>
      <c r="AJ321" s="85">
        <f t="shared" si="4"/>
        <v>0</v>
      </c>
    </row>
    <row r="322" spans="1:36" x14ac:dyDescent="0.25">
      <c r="A322" s="35">
        <v>315</v>
      </c>
      <c r="B322" s="35" t="s">
        <v>4</v>
      </c>
      <c r="P322" s="53" t="s">
        <v>621</v>
      </c>
      <c r="Q322" s="55">
        <v>750870</v>
      </c>
      <c r="R322" s="104"/>
      <c r="S322" s="104"/>
      <c r="T322" s="104"/>
      <c r="U322" s="104"/>
      <c r="V322" s="104"/>
      <c r="W322" s="104"/>
      <c r="X322" s="55">
        <v>750600</v>
      </c>
      <c r="Y322" s="104"/>
      <c r="Z322" s="104"/>
      <c r="AA322" s="104"/>
      <c r="AB322" s="104">
        <v>300600</v>
      </c>
      <c r="AC322" s="104">
        <v>450000</v>
      </c>
      <c r="AD322" s="50" t="s">
        <v>1035</v>
      </c>
      <c r="AE322" s="41"/>
      <c r="AF322" s="41"/>
      <c r="AG322" s="41">
        <v>300600</v>
      </c>
      <c r="AH322" s="41"/>
      <c r="AI322" s="41"/>
      <c r="AJ322" s="85">
        <f t="shared" si="4"/>
        <v>0</v>
      </c>
    </row>
    <row r="323" spans="1:36" x14ac:dyDescent="0.25">
      <c r="A323" s="35">
        <v>316</v>
      </c>
      <c r="B323" s="35" t="s">
        <v>4</v>
      </c>
      <c r="P323" s="53" t="s">
        <v>622</v>
      </c>
      <c r="Q323" s="55">
        <v>500580</v>
      </c>
      <c r="R323" s="104"/>
      <c r="S323" s="104"/>
      <c r="T323" s="104"/>
      <c r="U323" s="104"/>
      <c r="V323" s="104"/>
      <c r="W323" s="104"/>
      <c r="X323" s="55">
        <v>500400</v>
      </c>
      <c r="Y323" s="104"/>
      <c r="Z323" s="104"/>
      <c r="AA323" s="104"/>
      <c r="AB323" s="104">
        <v>200400</v>
      </c>
      <c r="AC323" s="104">
        <v>300000</v>
      </c>
      <c r="AD323" s="50" t="s">
        <v>1035</v>
      </c>
      <c r="AE323" s="41"/>
      <c r="AF323" s="41"/>
      <c r="AG323" s="41">
        <v>200400</v>
      </c>
      <c r="AH323" s="41"/>
      <c r="AI323" s="41"/>
      <c r="AJ323" s="85">
        <f t="shared" si="4"/>
        <v>0</v>
      </c>
    </row>
    <row r="324" spans="1:36" x14ac:dyDescent="0.25">
      <c r="A324" s="35">
        <v>317</v>
      </c>
      <c r="B324" s="35" t="s">
        <v>4</v>
      </c>
      <c r="P324" s="53" t="s">
        <v>623</v>
      </c>
      <c r="Q324" s="55">
        <v>500580</v>
      </c>
      <c r="R324" s="104"/>
      <c r="S324" s="104"/>
      <c r="T324" s="104"/>
      <c r="U324" s="104"/>
      <c r="V324" s="104"/>
      <c r="W324" s="104"/>
      <c r="X324" s="55">
        <v>500400</v>
      </c>
      <c r="Y324" s="104"/>
      <c r="Z324" s="104"/>
      <c r="AA324" s="104"/>
      <c r="AB324" s="104">
        <v>200400</v>
      </c>
      <c r="AC324" s="104">
        <v>300000</v>
      </c>
      <c r="AD324" s="50" t="s">
        <v>1035</v>
      </c>
      <c r="AE324" s="41"/>
      <c r="AF324" s="41"/>
      <c r="AG324" s="41">
        <v>200400</v>
      </c>
      <c r="AH324" s="41"/>
      <c r="AI324" s="41"/>
      <c r="AJ324" s="85">
        <f t="shared" si="4"/>
        <v>0</v>
      </c>
    </row>
    <row r="325" spans="1:36" x14ac:dyDescent="0.25">
      <c r="A325" s="35">
        <v>318</v>
      </c>
      <c r="B325" s="35" t="s">
        <v>4</v>
      </c>
      <c r="P325" s="53" t="s">
        <v>624</v>
      </c>
      <c r="Q325" s="55">
        <v>500580</v>
      </c>
      <c r="R325" s="104"/>
      <c r="S325" s="104"/>
      <c r="T325" s="104"/>
      <c r="U325" s="104"/>
      <c r="V325" s="104"/>
      <c r="W325" s="104"/>
      <c r="X325" s="55">
        <v>500400</v>
      </c>
      <c r="Y325" s="104"/>
      <c r="Z325" s="104"/>
      <c r="AA325" s="104"/>
      <c r="AB325" s="104">
        <v>200400</v>
      </c>
      <c r="AC325" s="104">
        <v>300000</v>
      </c>
      <c r="AD325" s="50" t="s">
        <v>1035</v>
      </c>
      <c r="AE325" s="41"/>
      <c r="AF325" s="41"/>
      <c r="AG325" s="41">
        <v>200400</v>
      </c>
      <c r="AH325" s="41"/>
      <c r="AI325" s="41"/>
      <c r="AJ325" s="85">
        <f t="shared" si="4"/>
        <v>0</v>
      </c>
    </row>
    <row r="326" spans="1:36" x14ac:dyDescent="0.25">
      <c r="A326" s="35">
        <v>319</v>
      </c>
      <c r="B326" s="35" t="s">
        <v>4</v>
      </c>
      <c r="P326" s="53" t="s">
        <v>625</v>
      </c>
      <c r="Q326" s="55">
        <v>500580</v>
      </c>
      <c r="R326" s="104"/>
      <c r="S326" s="104"/>
      <c r="T326" s="104"/>
      <c r="U326" s="104"/>
      <c r="V326" s="104"/>
      <c r="W326" s="104"/>
      <c r="X326" s="55">
        <v>500400</v>
      </c>
      <c r="Y326" s="104"/>
      <c r="Z326" s="104"/>
      <c r="AA326" s="104"/>
      <c r="AB326" s="104">
        <v>200400</v>
      </c>
      <c r="AC326" s="104">
        <v>300000</v>
      </c>
      <c r="AD326" s="50" t="s">
        <v>1035</v>
      </c>
      <c r="AE326" s="41"/>
      <c r="AF326" s="41"/>
      <c r="AG326" s="41">
        <v>200400</v>
      </c>
      <c r="AH326" s="41"/>
      <c r="AI326" s="41"/>
      <c r="AJ326" s="85">
        <f t="shared" si="4"/>
        <v>0</v>
      </c>
    </row>
    <row r="327" spans="1:36" x14ac:dyDescent="0.25">
      <c r="A327" s="35">
        <v>320</v>
      </c>
      <c r="B327" s="35" t="s">
        <v>4</v>
      </c>
      <c r="P327" s="53" t="s">
        <v>626</v>
      </c>
      <c r="Q327" s="55">
        <v>229352</v>
      </c>
      <c r="R327" s="104"/>
      <c r="S327" s="104"/>
      <c r="T327" s="104"/>
      <c r="U327" s="104"/>
      <c r="V327" s="104"/>
      <c r="W327" s="104"/>
      <c r="X327" s="55">
        <v>182520</v>
      </c>
      <c r="Y327" s="104"/>
      <c r="Z327" s="104"/>
      <c r="AA327" s="104"/>
      <c r="AB327" s="104">
        <v>150084</v>
      </c>
      <c r="AC327" s="104">
        <v>32436</v>
      </c>
      <c r="AD327" s="50" t="s">
        <v>1035</v>
      </c>
      <c r="AE327" s="41"/>
      <c r="AF327" s="41"/>
      <c r="AG327" s="41">
        <v>150084</v>
      </c>
      <c r="AH327" s="41"/>
      <c r="AI327" s="41"/>
      <c r="AJ327" s="85">
        <f t="shared" si="4"/>
        <v>0</v>
      </c>
    </row>
    <row r="328" spans="1:36" x14ac:dyDescent="0.25">
      <c r="A328" s="35">
        <v>321</v>
      </c>
      <c r="B328" s="35" t="s">
        <v>4</v>
      </c>
      <c r="P328" s="53" t="s">
        <v>627</v>
      </c>
      <c r="Q328" s="55">
        <v>46650</v>
      </c>
      <c r="R328" s="104"/>
      <c r="S328" s="104"/>
      <c r="T328" s="104"/>
      <c r="U328" s="104"/>
      <c r="V328" s="104"/>
      <c r="W328" s="104"/>
      <c r="X328" s="55">
        <v>46650</v>
      </c>
      <c r="Y328" s="104"/>
      <c r="Z328" s="104"/>
      <c r="AA328" s="104"/>
      <c r="AB328" s="104">
        <v>31410</v>
      </c>
      <c r="AC328" s="104">
        <v>15240</v>
      </c>
      <c r="AD328" s="50" t="s">
        <v>1035</v>
      </c>
      <c r="AE328" s="41"/>
      <c r="AF328" s="41"/>
      <c r="AG328" s="41">
        <v>31410</v>
      </c>
      <c r="AH328" s="41"/>
      <c r="AI328" s="41"/>
      <c r="AJ328" s="85">
        <f t="shared" si="4"/>
        <v>0</v>
      </c>
    </row>
    <row r="329" spans="1:36" x14ac:dyDescent="0.25">
      <c r="A329" s="35">
        <v>322</v>
      </c>
      <c r="B329" s="35" t="s">
        <v>4</v>
      </c>
      <c r="P329" s="53" t="s">
        <v>628</v>
      </c>
      <c r="Q329" s="55">
        <v>565260</v>
      </c>
      <c r="R329" s="104"/>
      <c r="S329" s="104"/>
      <c r="T329" s="104"/>
      <c r="U329" s="104"/>
      <c r="V329" s="104"/>
      <c r="W329" s="104"/>
      <c r="X329" s="55">
        <v>500400</v>
      </c>
      <c r="Y329" s="104"/>
      <c r="Z329" s="104"/>
      <c r="AA329" s="104"/>
      <c r="AB329" s="104">
        <v>200400</v>
      </c>
      <c r="AC329" s="104">
        <v>300000</v>
      </c>
      <c r="AD329" s="50" t="s">
        <v>1035</v>
      </c>
      <c r="AE329" s="41"/>
      <c r="AF329" s="41"/>
      <c r="AG329" s="41">
        <v>200400</v>
      </c>
      <c r="AH329" s="41"/>
      <c r="AI329" s="41"/>
      <c r="AJ329" s="85">
        <f t="shared" si="4"/>
        <v>0</v>
      </c>
    </row>
    <row r="330" spans="1:36" x14ac:dyDescent="0.25">
      <c r="A330" s="35">
        <v>323</v>
      </c>
      <c r="B330" s="35" t="s">
        <v>4</v>
      </c>
      <c r="P330" s="53" t="s">
        <v>629</v>
      </c>
      <c r="Q330" s="55">
        <v>128874</v>
      </c>
      <c r="R330" s="104"/>
      <c r="S330" s="104"/>
      <c r="T330" s="104"/>
      <c r="U330" s="104"/>
      <c r="V330" s="104"/>
      <c r="W330" s="104"/>
      <c r="X330" s="51">
        <v>128874</v>
      </c>
      <c r="Y330" s="104"/>
      <c r="Z330" s="104"/>
      <c r="AA330" s="104"/>
      <c r="AB330" s="104">
        <v>113874</v>
      </c>
      <c r="AC330" s="104">
        <v>15000</v>
      </c>
      <c r="AD330" s="50" t="s">
        <v>1036</v>
      </c>
      <c r="AE330" s="41"/>
      <c r="AF330" s="41"/>
      <c r="AG330" s="41">
        <v>113874</v>
      </c>
      <c r="AH330" s="41"/>
      <c r="AI330" s="41"/>
      <c r="AJ330" s="85">
        <f t="shared" ref="AJ330:AJ393" si="5">X330-AB330-AC330</f>
        <v>0</v>
      </c>
    </row>
    <row r="331" spans="1:36" x14ac:dyDescent="0.25">
      <c r="A331" s="35">
        <v>324</v>
      </c>
      <c r="B331" s="35" t="s">
        <v>4</v>
      </c>
      <c r="P331" s="53" t="s">
        <v>630</v>
      </c>
      <c r="Q331" s="55">
        <v>329048</v>
      </c>
      <c r="R331" s="104"/>
      <c r="S331" s="104"/>
      <c r="T331" s="104"/>
      <c r="U331" s="104"/>
      <c r="V331" s="104"/>
      <c r="W331" s="104"/>
      <c r="X331" s="51">
        <v>329048</v>
      </c>
      <c r="Y331" s="104"/>
      <c r="Z331" s="104"/>
      <c r="AA331" s="104"/>
      <c r="AB331" s="104">
        <v>264176</v>
      </c>
      <c r="AC331" s="104">
        <v>64872</v>
      </c>
      <c r="AD331" s="50" t="s">
        <v>1036</v>
      </c>
      <c r="AE331" s="41"/>
      <c r="AF331" s="41"/>
      <c r="AG331" s="41">
        <v>264176</v>
      </c>
      <c r="AH331" s="41"/>
      <c r="AI331" s="41"/>
      <c r="AJ331" s="85">
        <f t="shared" si="5"/>
        <v>0</v>
      </c>
    </row>
    <row r="332" spans="1:36" x14ac:dyDescent="0.25">
      <c r="A332" s="35">
        <v>325</v>
      </c>
      <c r="B332" s="35" t="s">
        <v>4</v>
      </c>
      <c r="P332" s="53" t="s">
        <v>631</v>
      </c>
      <c r="Q332" s="55">
        <v>329048</v>
      </c>
      <c r="R332" s="104"/>
      <c r="S332" s="104"/>
      <c r="T332" s="104"/>
      <c r="U332" s="104"/>
      <c r="V332" s="104"/>
      <c r="W332" s="104"/>
      <c r="X332" s="51">
        <v>329048</v>
      </c>
      <c r="Y332" s="104"/>
      <c r="Z332" s="104"/>
      <c r="AA332" s="104"/>
      <c r="AB332" s="104">
        <v>264176</v>
      </c>
      <c r="AC332" s="104">
        <v>64872</v>
      </c>
      <c r="AD332" s="50" t="s">
        <v>1036</v>
      </c>
      <c r="AE332" s="41"/>
      <c r="AF332" s="41"/>
      <c r="AG332" s="41">
        <v>264176</v>
      </c>
      <c r="AH332" s="41"/>
      <c r="AI332" s="41"/>
      <c r="AJ332" s="85">
        <f t="shared" si="5"/>
        <v>0</v>
      </c>
    </row>
    <row r="333" spans="1:36" x14ac:dyDescent="0.25">
      <c r="A333" s="35">
        <v>326</v>
      </c>
      <c r="B333" s="35" t="s">
        <v>4</v>
      </c>
      <c r="P333" s="53" t="s">
        <v>632</v>
      </c>
      <c r="Q333" s="55">
        <v>6956</v>
      </c>
      <c r="R333" s="104"/>
      <c r="S333" s="104"/>
      <c r="T333" s="104"/>
      <c r="U333" s="104"/>
      <c r="V333" s="104"/>
      <c r="W333" s="104"/>
      <c r="X333" s="51">
        <v>6956</v>
      </c>
      <c r="Y333" s="104"/>
      <c r="Z333" s="104"/>
      <c r="AA333" s="104"/>
      <c r="AB333" s="104">
        <v>6956</v>
      </c>
      <c r="AC333" s="104">
        <v>0</v>
      </c>
      <c r="AD333" s="50" t="s">
        <v>1036</v>
      </c>
      <c r="AE333" s="41"/>
      <c r="AF333" s="41"/>
      <c r="AG333" s="41">
        <v>6956</v>
      </c>
      <c r="AH333" s="41"/>
      <c r="AI333" s="41"/>
      <c r="AJ333" s="85">
        <f t="shared" si="5"/>
        <v>0</v>
      </c>
    </row>
    <row r="334" spans="1:36" x14ac:dyDescent="0.25">
      <c r="A334" s="35">
        <v>327</v>
      </c>
      <c r="B334" s="35" t="s">
        <v>4</v>
      </c>
      <c r="P334" s="53" t="s">
        <v>633</v>
      </c>
      <c r="Q334" s="55">
        <v>329048</v>
      </c>
      <c r="R334" s="104"/>
      <c r="S334" s="104"/>
      <c r="T334" s="104"/>
      <c r="U334" s="104"/>
      <c r="V334" s="104"/>
      <c r="W334" s="104"/>
      <c r="X334" s="51">
        <v>329048</v>
      </c>
      <c r="Y334" s="104"/>
      <c r="Z334" s="104"/>
      <c r="AA334" s="104"/>
      <c r="AB334" s="104">
        <v>264176</v>
      </c>
      <c r="AC334" s="104">
        <v>64872</v>
      </c>
      <c r="AD334" s="50" t="s">
        <v>1036</v>
      </c>
      <c r="AE334" s="41"/>
      <c r="AF334" s="41"/>
      <c r="AG334" s="41">
        <v>264176</v>
      </c>
      <c r="AH334" s="41"/>
      <c r="AI334" s="41"/>
      <c r="AJ334" s="85">
        <f t="shared" si="5"/>
        <v>0</v>
      </c>
    </row>
    <row r="335" spans="1:36" x14ac:dyDescent="0.25">
      <c r="A335" s="35">
        <v>328</v>
      </c>
      <c r="B335" s="35" t="s">
        <v>4</v>
      </c>
      <c r="P335" s="53" t="s">
        <v>634</v>
      </c>
      <c r="Q335" s="55">
        <v>750870</v>
      </c>
      <c r="R335" s="104"/>
      <c r="S335" s="104"/>
      <c r="T335" s="104"/>
      <c r="U335" s="104"/>
      <c r="V335" s="104"/>
      <c r="W335" s="104"/>
      <c r="X335" s="51">
        <v>750600</v>
      </c>
      <c r="Y335" s="104"/>
      <c r="Z335" s="104"/>
      <c r="AA335" s="104"/>
      <c r="AB335" s="104">
        <v>300600</v>
      </c>
      <c r="AC335" s="104">
        <v>450000</v>
      </c>
      <c r="AD335" s="50" t="s">
        <v>1036</v>
      </c>
      <c r="AE335" s="41"/>
      <c r="AF335" s="41"/>
      <c r="AG335" s="41">
        <v>300600</v>
      </c>
      <c r="AH335" s="41"/>
      <c r="AI335" s="41"/>
      <c r="AJ335" s="85">
        <f t="shared" si="5"/>
        <v>0</v>
      </c>
    </row>
    <row r="336" spans="1:36" x14ac:dyDescent="0.25">
      <c r="A336" s="35">
        <v>329</v>
      </c>
      <c r="B336" s="35" t="s">
        <v>4</v>
      </c>
      <c r="P336" s="53" t="s">
        <v>635</v>
      </c>
      <c r="Q336" s="55">
        <v>293467.98</v>
      </c>
      <c r="R336" s="104"/>
      <c r="S336" s="104"/>
      <c r="T336" s="104"/>
      <c r="U336" s="104"/>
      <c r="V336" s="104"/>
      <c r="W336" s="104"/>
      <c r="X336" s="51">
        <v>293467.98</v>
      </c>
      <c r="Y336" s="104"/>
      <c r="Z336" s="104"/>
      <c r="AA336" s="104"/>
      <c r="AB336" s="104">
        <v>258467.98</v>
      </c>
      <c r="AC336" s="104">
        <v>35000</v>
      </c>
      <c r="AD336" s="50" t="s">
        <v>1036</v>
      </c>
      <c r="AE336" s="41"/>
      <c r="AF336" s="41"/>
      <c r="AG336" s="41">
        <v>258467.98</v>
      </c>
      <c r="AH336" s="41"/>
      <c r="AI336" s="41"/>
      <c r="AJ336" s="85">
        <f t="shared" si="5"/>
        <v>0</v>
      </c>
    </row>
    <row r="337" spans="1:36" x14ac:dyDescent="0.25">
      <c r="A337" s="35">
        <v>330</v>
      </c>
      <c r="B337" s="35" t="s">
        <v>4</v>
      </c>
      <c r="P337" s="53" t="s">
        <v>636</v>
      </c>
      <c r="Q337" s="55">
        <v>130082</v>
      </c>
      <c r="R337" s="104"/>
      <c r="S337" s="104"/>
      <c r="T337" s="104"/>
      <c r="U337" s="104"/>
      <c r="V337" s="104"/>
      <c r="W337" s="104"/>
      <c r="X337" s="51">
        <v>130082</v>
      </c>
      <c r="Y337" s="104"/>
      <c r="Z337" s="104"/>
      <c r="AA337" s="104"/>
      <c r="AB337" s="104">
        <v>97646</v>
      </c>
      <c r="AC337" s="104">
        <v>32436</v>
      </c>
      <c r="AD337" s="50" t="s">
        <v>1036</v>
      </c>
      <c r="AE337" s="41"/>
      <c r="AF337" s="41"/>
      <c r="AG337" s="41">
        <v>97646</v>
      </c>
      <c r="AH337" s="41"/>
      <c r="AI337" s="41"/>
      <c r="AJ337" s="85">
        <f t="shared" si="5"/>
        <v>0</v>
      </c>
    </row>
    <row r="338" spans="1:36" x14ac:dyDescent="0.25">
      <c r="A338" s="35">
        <v>331</v>
      </c>
      <c r="B338" s="35" t="s">
        <v>4</v>
      </c>
      <c r="P338" s="53" t="s">
        <v>637</v>
      </c>
      <c r="Q338" s="55">
        <v>38989</v>
      </c>
      <c r="R338" s="104"/>
      <c r="S338" s="104"/>
      <c r="T338" s="104"/>
      <c r="U338" s="104"/>
      <c r="V338" s="104"/>
      <c r="W338" s="104"/>
      <c r="X338" s="51">
        <v>38989</v>
      </c>
      <c r="Y338" s="104"/>
      <c r="Z338" s="104"/>
      <c r="AA338" s="104"/>
      <c r="AB338" s="104">
        <v>38989</v>
      </c>
      <c r="AC338" s="104">
        <v>0</v>
      </c>
      <c r="AD338" s="50" t="s">
        <v>1036</v>
      </c>
      <c r="AE338" s="41"/>
      <c r="AF338" s="41"/>
      <c r="AG338" s="41">
        <v>38989</v>
      </c>
      <c r="AH338" s="41"/>
      <c r="AI338" s="41"/>
      <c r="AJ338" s="85">
        <f t="shared" si="5"/>
        <v>0</v>
      </c>
    </row>
    <row r="339" spans="1:36" x14ac:dyDescent="0.25">
      <c r="A339" s="35">
        <v>332</v>
      </c>
      <c r="B339" s="35" t="s">
        <v>4</v>
      </c>
      <c r="P339" s="53" t="s">
        <v>638</v>
      </c>
      <c r="Q339" s="55">
        <v>559740</v>
      </c>
      <c r="R339" s="104"/>
      <c r="S339" s="104"/>
      <c r="T339" s="104"/>
      <c r="U339" s="104"/>
      <c r="V339" s="104"/>
      <c r="W339" s="104"/>
      <c r="X339" s="51">
        <v>500400</v>
      </c>
      <c r="Y339" s="104"/>
      <c r="Z339" s="104"/>
      <c r="AA339" s="104"/>
      <c r="AB339" s="104">
        <v>200400</v>
      </c>
      <c r="AC339" s="104">
        <v>300000</v>
      </c>
      <c r="AD339" s="50" t="s">
        <v>1036</v>
      </c>
      <c r="AE339" s="41"/>
      <c r="AF339" s="41"/>
      <c r="AG339" s="41">
        <v>200400</v>
      </c>
      <c r="AH339" s="41"/>
      <c r="AI339" s="41"/>
      <c r="AJ339" s="85">
        <f t="shared" si="5"/>
        <v>0</v>
      </c>
    </row>
    <row r="340" spans="1:36" x14ac:dyDescent="0.25">
      <c r="A340" s="35">
        <v>333</v>
      </c>
      <c r="B340" s="35" t="s">
        <v>4</v>
      </c>
      <c r="P340" s="53" t="s">
        <v>639</v>
      </c>
      <c r="Q340" s="55">
        <v>565260</v>
      </c>
      <c r="R340" s="104"/>
      <c r="S340" s="104"/>
      <c r="T340" s="104"/>
      <c r="U340" s="104"/>
      <c r="V340" s="104"/>
      <c r="W340" s="104"/>
      <c r="X340" s="51">
        <v>500400</v>
      </c>
      <c r="Y340" s="104"/>
      <c r="Z340" s="104"/>
      <c r="AA340" s="104"/>
      <c r="AB340" s="104">
        <v>200400</v>
      </c>
      <c r="AC340" s="104">
        <v>300000</v>
      </c>
      <c r="AD340" s="50" t="s">
        <v>1036</v>
      </c>
      <c r="AE340" s="41"/>
      <c r="AF340" s="41"/>
      <c r="AG340" s="41">
        <v>200400</v>
      </c>
      <c r="AH340" s="41"/>
      <c r="AI340" s="41"/>
      <c r="AJ340" s="85">
        <f t="shared" si="5"/>
        <v>0</v>
      </c>
    </row>
    <row r="341" spans="1:36" x14ac:dyDescent="0.25">
      <c r="A341" s="35">
        <v>334</v>
      </c>
      <c r="B341" s="35" t="s">
        <v>4</v>
      </c>
      <c r="P341" s="53" t="s">
        <v>640</v>
      </c>
      <c r="Q341" s="55">
        <v>3853328</v>
      </c>
      <c r="R341" s="104"/>
      <c r="S341" s="104"/>
      <c r="T341" s="104"/>
      <c r="U341" s="104"/>
      <c r="V341" s="104"/>
      <c r="W341" s="104"/>
      <c r="X341" s="51">
        <v>3853328</v>
      </c>
      <c r="Y341" s="104"/>
      <c r="Z341" s="104"/>
      <c r="AA341" s="104"/>
      <c r="AB341" s="104">
        <v>3644152</v>
      </c>
      <c r="AC341" s="104">
        <v>209176</v>
      </c>
      <c r="AD341" s="50" t="s">
        <v>1036</v>
      </c>
      <c r="AE341" s="41"/>
      <c r="AF341" s="41"/>
      <c r="AG341" s="41">
        <v>3644152</v>
      </c>
      <c r="AH341" s="41"/>
      <c r="AI341" s="41"/>
      <c r="AJ341" s="85">
        <f t="shared" si="5"/>
        <v>0</v>
      </c>
    </row>
    <row r="342" spans="1:36" x14ac:dyDescent="0.25">
      <c r="A342" s="35">
        <v>335</v>
      </c>
      <c r="B342" s="35" t="s">
        <v>4</v>
      </c>
      <c r="P342" s="53" t="s">
        <v>641</v>
      </c>
      <c r="Q342" s="55">
        <v>38989</v>
      </c>
      <c r="R342" s="104"/>
      <c r="S342" s="104"/>
      <c r="T342" s="104"/>
      <c r="U342" s="104"/>
      <c r="V342" s="104"/>
      <c r="W342" s="104"/>
      <c r="X342" s="51">
        <v>38989</v>
      </c>
      <c r="Y342" s="104"/>
      <c r="Z342" s="104"/>
      <c r="AA342" s="104"/>
      <c r="AB342" s="104">
        <v>38989</v>
      </c>
      <c r="AC342" s="104">
        <v>0</v>
      </c>
      <c r="AD342" s="50" t="s">
        <v>1036</v>
      </c>
      <c r="AE342" s="41"/>
      <c r="AF342" s="41"/>
      <c r="AG342" s="41">
        <v>38989</v>
      </c>
      <c r="AH342" s="41"/>
      <c r="AI342" s="41"/>
      <c r="AJ342" s="85">
        <f t="shared" si="5"/>
        <v>0</v>
      </c>
    </row>
    <row r="343" spans="1:36" x14ac:dyDescent="0.25">
      <c r="A343" s="35">
        <v>336</v>
      </c>
      <c r="B343" s="35" t="s">
        <v>4</v>
      </c>
      <c r="P343" s="53" t="s">
        <v>642</v>
      </c>
      <c r="Q343" s="55">
        <v>129660</v>
      </c>
      <c r="R343" s="104"/>
      <c r="S343" s="104"/>
      <c r="T343" s="104"/>
      <c r="U343" s="104"/>
      <c r="V343" s="104"/>
      <c r="W343" s="104"/>
      <c r="X343" s="51">
        <v>129660</v>
      </c>
      <c r="Y343" s="104"/>
      <c r="Z343" s="104"/>
      <c r="AA343" s="104"/>
      <c r="AB343" s="104">
        <v>103620</v>
      </c>
      <c r="AC343" s="104">
        <v>26040</v>
      </c>
      <c r="AD343" s="50" t="s">
        <v>1036</v>
      </c>
      <c r="AE343" s="41"/>
      <c r="AF343" s="41"/>
      <c r="AG343" s="41">
        <v>103620</v>
      </c>
      <c r="AH343" s="41"/>
      <c r="AI343" s="41"/>
      <c r="AJ343" s="85">
        <f t="shared" si="5"/>
        <v>0</v>
      </c>
    </row>
    <row r="344" spans="1:36" x14ac:dyDescent="0.25">
      <c r="A344" s="35">
        <v>337</v>
      </c>
      <c r="B344" s="35" t="s">
        <v>4</v>
      </c>
      <c r="P344" s="53" t="s">
        <v>643</v>
      </c>
      <c r="Q344" s="55">
        <v>1092373</v>
      </c>
      <c r="R344" s="104"/>
      <c r="S344" s="104"/>
      <c r="T344" s="104"/>
      <c r="U344" s="104"/>
      <c r="V344" s="104"/>
      <c r="W344" s="104"/>
      <c r="X344" s="51">
        <v>1092373</v>
      </c>
      <c r="Y344" s="104"/>
      <c r="Z344" s="104"/>
      <c r="AA344" s="104"/>
      <c r="AB344" s="104">
        <v>1069902</v>
      </c>
      <c r="AC344" s="104">
        <v>22471</v>
      </c>
      <c r="AD344" s="50" t="s">
        <v>1036</v>
      </c>
      <c r="AE344" s="41"/>
      <c r="AF344" s="41"/>
      <c r="AG344" s="41">
        <v>1069902</v>
      </c>
      <c r="AH344" s="41"/>
      <c r="AI344" s="41"/>
      <c r="AJ344" s="85">
        <f t="shared" si="5"/>
        <v>0</v>
      </c>
    </row>
    <row r="345" spans="1:36" x14ac:dyDescent="0.25">
      <c r="A345" s="35">
        <v>338</v>
      </c>
      <c r="B345" s="35" t="s">
        <v>4</v>
      </c>
      <c r="P345" s="53" t="s">
        <v>644</v>
      </c>
      <c r="Q345" s="55">
        <v>329048</v>
      </c>
      <c r="R345" s="104"/>
      <c r="S345" s="104"/>
      <c r="T345" s="104"/>
      <c r="U345" s="104"/>
      <c r="V345" s="104"/>
      <c r="W345" s="104"/>
      <c r="X345" s="51">
        <v>329048</v>
      </c>
      <c r="Y345" s="104"/>
      <c r="Z345" s="104"/>
      <c r="AA345" s="104"/>
      <c r="AB345" s="104">
        <v>264176</v>
      </c>
      <c r="AC345" s="104">
        <v>64872</v>
      </c>
      <c r="AD345" s="50" t="s">
        <v>1036</v>
      </c>
      <c r="AE345" s="41"/>
      <c r="AF345" s="41"/>
      <c r="AG345" s="41">
        <v>264176</v>
      </c>
      <c r="AH345" s="41"/>
      <c r="AI345" s="41"/>
      <c r="AJ345" s="85">
        <f t="shared" si="5"/>
        <v>0</v>
      </c>
    </row>
    <row r="346" spans="1:36" x14ac:dyDescent="0.25">
      <c r="A346" s="35">
        <v>339</v>
      </c>
      <c r="B346" s="35" t="s">
        <v>4</v>
      </c>
      <c r="P346" s="53" t="s">
        <v>645</v>
      </c>
      <c r="Q346" s="55">
        <v>329048</v>
      </c>
      <c r="R346" s="104"/>
      <c r="S346" s="104"/>
      <c r="T346" s="104"/>
      <c r="U346" s="104"/>
      <c r="V346" s="104"/>
      <c r="W346" s="104"/>
      <c r="X346" s="51">
        <v>329048</v>
      </c>
      <c r="Y346" s="104"/>
      <c r="Z346" s="104"/>
      <c r="AA346" s="104"/>
      <c r="AB346" s="104">
        <v>264176</v>
      </c>
      <c r="AC346" s="104">
        <v>64872</v>
      </c>
      <c r="AD346" s="50" t="s">
        <v>1036</v>
      </c>
      <c r="AE346" s="41"/>
      <c r="AF346" s="41"/>
      <c r="AG346" s="41">
        <v>264176</v>
      </c>
      <c r="AH346" s="41"/>
      <c r="AI346" s="41"/>
      <c r="AJ346" s="85">
        <f t="shared" si="5"/>
        <v>0</v>
      </c>
    </row>
    <row r="347" spans="1:36" x14ac:dyDescent="0.25">
      <c r="A347" s="35">
        <v>340</v>
      </c>
      <c r="B347" s="35" t="s">
        <v>4</v>
      </c>
      <c r="P347" s="53" t="s">
        <v>646</v>
      </c>
      <c r="Q347" s="55">
        <v>128874</v>
      </c>
      <c r="R347" s="104"/>
      <c r="S347" s="104"/>
      <c r="T347" s="104"/>
      <c r="U347" s="104"/>
      <c r="V347" s="104"/>
      <c r="W347" s="104"/>
      <c r="X347" s="51">
        <v>128874</v>
      </c>
      <c r="Y347" s="104"/>
      <c r="Z347" s="104"/>
      <c r="AA347" s="104"/>
      <c r="AB347" s="104">
        <v>113874</v>
      </c>
      <c r="AC347" s="104">
        <v>15000</v>
      </c>
      <c r="AD347" s="50" t="s">
        <v>1036</v>
      </c>
      <c r="AE347" s="41"/>
      <c r="AF347" s="41"/>
      <c r="AG347" s="41">
        <v>113874</v>
      </c>
      <c r="AH347" s="41"/>
      <c r="AI347" s="41"/>
      <c r="AJ347" s="85">
        <f t="shared" si="5"/>
        <v>0</v>
      </c>
    </row>
    <row r="348" spans="1:36" x14ac:dyDescent="0.25">
      <c r="A348" s="35">
        <v>341</v>
      </c>
      <c r="B348" s="35" t="s">
        <v>4</v>
      </c>
      <c r="P348" s="53" t="s">
        <v>647</v>
      </c>
      <c r="Q348" s="55">
        <v>47816</v>
      </c>
      <c r="R348" s="104"/>
      <c r="S348" s="104"/>
      <c r="T348" s="104"/>
      <c r="U348" s="104"/>
      <c r="V348" s="104"/>
      <c r="W348" s="104"/>
      <c r="X348" s="51">
        <v>47816</v>
      </c>
      <c r="Y348" s="104"/>
      <c r="Z348" s="104"/>
      <c r="AA348" s="104"/>
      <c r="AB348" s="104">
        <v>47816</v>
      </c>
      <c r="AC348" s="104">
        <v>0</v>
      </c>
      <c r="AD348" s="50" t="s">
        <v>1036</v>
      </c>
      <c r="AE348" s="41"/>
      <c r="AF348" s="41"/>
      <c r="AG348" s="41">
        <v>47816</v>
      </c>
      <c r="AH348" s="41"/>
      <c r="AI348" s="41"/>
      <c r="AJ348" s="85">
        <f t="shared" si="5"/>
        <v>0</v>
      </c>
    </row>
    <row r="349" spans="1:36" x14ac:dyDescent="0.25">
      <c r="A349" s="35">
        <v>342</v>
      </c>
      <c r="B349" s="35" t="s">
        <v>4</v>
      </c>
      <c r="P349" s="53" t="s">
        <v>648</v>
      </c>
      <c r="Q349" s="55">
        <v>164524</v>
      </c>
      <c r="R349" s="104"/>
      <c r="S349" s="104"/>
      <c r="T349" s="104"/>
      <c r="U349" s="104"/>
      <c r="V349" s="104"/>
      <c r="W349" s="104"/>
      <c r="X349" s="51">
        <v>164524</v>
      </c>
      <c r="Y349" s="104"/>
      <c r="Z349" s="104"/>
      <c r="AA349" s="104"/>
      <c r="AB349" s="104">
        <v>132088</v>
      </c>
      <c r="AC349" s="104">
        <v>32436</v>
      </c>
      <c r="AD349" s="50" t="s">
        <v>1036</v>
      </c>
      <c r="AE349" s="41"/>
      <c r="AF349" s="41"/>
      <c r="AG349" s="41">
        <v>132088</v>
      </c>
      <c r="AH349" s="41"/>
      <c r="AI349" s="41"/>
      <c r="AJ349" s="85">
        <f t="shared" si="5"/>
        <v>0</v>
      </c>
    </row>
    <row r="350" spans="1:36" x14ac:dyDescent="0.25">
      <c r="A350" s="35">
        <v>343</v>
      </c>
      <c r="B350" s="35" t="s">
        <v>4</v>
      </c>
      <c r="P350" s="53" t="s">
        <v>649</v>
      </c>
      <c r="Q350" s="55">
        <v>15450</v>
      </c>
      <c r="R350" s="104"/>
      <c r="S350" s="104"/>
      <c r="T350" s="104"/>
      <c r="U350" s="104"/>
      <c r="V350" s="104"/>
      <c r="W350" s="104"/>
      <c r="X350" s="51">
        <v>15450</v>
      </c>
      <c r="Y350" s="104"/>
      <c r="Z350" s="104"/>
      <c r="AA350" s="104"/>
      <c r="AB350" s="104">
        <v>15450</v>
      </c>
      <c r="AC350" s="104">
        <v>0</v>
      </c>
      <c r="AD350" s="50" t="s">
        <v>1036</v>
      </c>
      <c r="AE350" s="41"/>
      <c r="AF350" s="41"/>
      <c r="AG350" s="41">
        <v>15450</v>
      </c>
      <c r="AH350" s="41"/>
      <c r="AI350" s="41"/>
      <c r="AJ350" s="85">
        <f t="shared" si="5"/>
        <v>0</v>
      </c>
    </row>
    <row r="351" spans="1:36" x14ac:dyDescent="0.25">
      <c r="A351" s="35">
        <v>344</v>
      </c>
      <c r="B351" s="35" t="s">
        <v>4</v>
      </c>
      <c r="P351" s="53" t="s">
        <v>650</v>
      </c>
      <c r="Q351" s="55">
        <v>329048</v>
      </c>
      <c r="R351" s="104"/>
      <c r="S351" s="104"/>
      <c r="T351" s="104"/>
      <c r="U351" s="104"/>
      <c r="V351" s="104"/>
      <c r="W351" s="104"/>
      <c r="X351" s="51">
        <v>329048</v>
      </c>
      <c r="Y351" s="104"/>
      <c r="Z351" s="104"/>
      <c r="AA351" s="104"/>
      <c r="AB351" s="104">
        <v>264176</v>
      </c>
      <c r="AC351" s="104">
        <v>64872</v>
      </c>
      <c r="AD351" s="50" t="s">
        <v>1036</v>
      </c>
      <c r="AE351" s="41"/>
      <c r="AF351" s="41"/>
      <c r="AG351" s="41">
        <v>264176</v>
      </c>
      <c r="AH351" s="41"/>
      <c r="AI351" s="41"/>
      <c r="AJ351" s="85">
        <f t="shared" si="5"/>
        <v>0</v>
      </c>
    </row>
    <row r="352" spans="1:36" x14ac:dyDescent="0.25">
      <c r="A352" s="35">
        <v>345</v>
      </c>
      <c r="B352" s="35" t="s">
        <v>4</v>
      </c>
      <c r="P352" s="53" t="s">
        <v>651</v>
      </c>
      <c r="Q352" s="55">
        <v>329048</v>
      </c>
      <c r="R352" s="104"/>
      <c r="S352" s="104"/>
      <c r="T352" s="104"/>
      <c r="U352" s="104"/>
      <c r="V352" s="104"/>
      <c r="W352" s="104"/>
      <c r="X352" s="51">
        <v>329048</v>
      </c>
      <c r="Y352" s="104"/>
      <c r="Z352" s="104"/>
      <c r="AA352" s="104"/>
      <c r="AB352" s="104">
        <v>264176</v>
      </c>
      <c r="AC352" s="104">
        <v>64872</v>
      </c>
      <c r="AD352" s="50" t="s">
        <v>1036</v>
      </c>
      <c r="AE352" s="41"/>
      <c r="AF352" s="41"/>
      <c r="AG352" s="41">
        <v>264176</v>
      </c>
      <c r="AH352" s="41"/>
      <c r="AI352" s="41"/>
      <c r="AJ352" s="85">
        <f t="shared" si="5"/>
        <v>0</v>
      </c>
    </row>
    <row r="353" spans="1:36" x14ac:dyDescent="0.25">
      <c r="A353" s="35">
        <v>346</v>
      </c>
      <c r="B353" s="35" t="s">
        <v>4</v>
      </c>
      <c r="P353" s="53" t="s">
        <v>652</v>
      </c>
      <c r="Q353" s="55">
        <v>329048</v>
      </c>
      <c r="R353" s="104"/>
      <c r="S353" s="104"/>
      <c r="T353" s="104"/>
      <c r="U353" s="104"/>
      <c r="V353" s="104"/>
      <c r="W353" s="104"/>
      <c r="X353" s="51">
        <v>329048</v>
      </c>
      <c r="Y353" s="104"/>
      <c r="Z353" s="104"/>
      <c r="AA353" s="104"/>
      <c r="AB353" s="104">
        <v>264176</v>
      </c>
      <c r="AC353" s="104">
        <v>64872</v>
      </c>
      <c r="AD353" s="50" t="s">
        <v>1036</v>
      </c>
      <c r="AE353" s="41"/>
      <c r="AF353" s="41"/>
      <c r="AG353" s="41">
        <v>264176</v>
      </c>
      <c r="AH353" s="41"/>
      <c r="AI353" s="41"/>
      <c r="AJ353" s="85">
        <f t="shared" si="5"/>
        <v>0</v>
      </c>
    </row>
    <row r="354" spans="1:36" x14ac:dyDescent="0.25">
      <c r="A354" s="35">
        <v>347</v>
      </c>
      <c r="B354" s="35" t="s">
        <v>4</v>
      </c>
      <c r="P354" s="53" t="s">
        <v>653</v>
      </c>
      <c r="Q354" s="55">
        <v>195123</v>
      </c>
      <c r="R354" s="104"/>
      <c r="S354" s="104"/>
      <c r="T354" s="104"/>
      <c r="U354" s="104"/>
      <c r="V354" s="104"/>
      <c r="W354" s="104"/>
      <c r="X354" s="51">
        <v>195123</v>
      </c>
      <c r="Y354" s="104"/>
      <c r="Z354" s="104"/>
      <c r="AA354" s="104"/>
      <c r="AB354" s="104">
        <v>146469</v>
      </c>
      <c r="AC354" s="104">
        <v>48654</v>
      </c>
      <c r="AD354" s="50" t="s">
        <v>1036</v>
      </c>
      <c r="AE354" s="41"/>
      <c r="AF354" s="41"/>
      <c r="AG354" s="41">
        <v>146469</v>
      </c>
      <c r="AH354" s="41"/>
      <c r="AI354" s="41"/>
      <c r="AJ354" s="85">
        <f t="shared" si="5"/>
        <v>0</v>
      </c>
    </row>
    <row r="355" spans="1:36" x14ac:dyDescent="0.25">
      <c r="A355" s="35">
        <v>348</v>
      </c>
      <c r="B355" s="35" t="s">
        <v>4</v>
      </c>
      <c r="P355" s="53" t="s">
        <v>654</v>
      </c>
      <c r="Q355" s="55">
        <v>164524</v>
      </c>
      <c r="R355" s="104"/>
      <c r="S355" s="104"/>
      <c r="T355" s="104"/>
      <c r="U355" s="104"/>
      <c r="V355" s="104"/>
      <c r="W355" s="104"/>
      <c r="X355" s="51">
        <v>164524</v>
      </c>
      <c r="Y355" s="104"/>
      <c r="Z355" s="104"/>
      <c r="AA355" s="104"/>
      <c r="AB355" s="104">
        <v>132088</v>
      </c>
      <c r="AC355" s="104">
        <v>32436</v>
      </c>
      <c r="AD355" s="50" t="s">
        <v>1036</v>
      </c>
      <c r="AE355" s="41"/>
      <c r="AF355" s="41"/>
      <c r="AG355" s="41">
        <v>132088</v>
      </c>
      <c r="AH355" s="41"/>
      <c r="AI355" s="41"/>
      <c r="AJ355" s="85">
        <f t="shared" si="5"/>
        <v>0</v>
      </c>
    </row>
    <row r="356" spans="1:36" x14ac:dyDescent="0.25">
      <c r="A356" s="35">
        <v>349</v>
      </c>
      <c r="B356" s="35" t="s">
        <v>4</v>
      </c>
      <c r="P356" s="53" t="s">
        <v>655</v>
      </c>
      <c r="Q356" s="55">
        <v>167032</v>
      </c>
      <c r="R356" s="104"/>
      <c r="S356" s="104"/>
      <c r="T356" s="104"/>
      <c r="U356" s="104"/>
      <c r="V356" s="104"/>
      <c r="W356" s="104"/>
      <c r="X356" s="51">
        <v>167032</v>
      </c>
      <c r="Y356" s="104"/>
      <c r="Z356" s="104"/>
      <c r="AA356" s="104"/>
      <c r="AB356" s="104">
        <v>152032</v>
      </c>
      <c r="AC356" s="104">
        <v>15000</v>
      </c>
      <c r="AD356" s="50" t="s">
        <v>1036</v>
      </c>
      <c r="AE356" s="41"/>
      <c r="AF356" s="41"/>
      <c r="AG356" s="41">
        <v>152032</v>
      </c>
      <c r="AH356" s="41"/>
      <c r="AI356" s="41"/>
      <c r="AJ356" s="85">
        <f t="shared" si="5"/>
        <v>0</v>
      </c>
    </row>
    <row r="357" spans="1:36" x14ac:dyDescent="0.25">
      <c r="A357" s="35">
        <v>350</v>
      </c>
      <c r="B357" s="35" t="s">
        <v>4</v>
      </c>
      <c r="P357" s="53" t="s">
        <v>656</v>
      </c>
      <c r="Q357" s="55">
        <v>6956</v>
      </c>
      <c r="R357" s="104"/>
      <c r="S357" s="104"/>
      <c r="T357" s="104"/>
      <c r="U357" s="104"/>
      <c r="V357" s="104"/>
      <c r="W357" s="104"/>
      <c r="X357" s="51">
        <v>6956</v>
      </c>
      <c r="Y357" s="104"/>
      <c r="Z357" s="104"/>
      <c r="AA357" s="104"/>
      <c r="AB357" s="104">
        <v>6956</v>
      </c>
      <c r="AC357" s="104">
        <v>0</v>
      </c>
      <c r="AD357" s="50" t="s">
        <v>1036</v>
      </c>
      <c r="AE357" s="41"/>
      <c r="AF357" s="41"/>
      <c r="AG357" s="41">
        <v>6956</v>
      </c>
      <c r="AH357" s="41"/>
      <c r="AI357" s="41"/>
      <c r="AJ357" s="85">
        <f t="shared" si="5"/>
        <v>0</v>
      </c>
    </row>
    <row r="358" spans="1:36" x14ac:dyDescent="0.25">
      <c r="A358" s="35">
        <v>351</v>
      </c>
      <c r="B358" s="35" t="s">
        <v>4</v>
      </c>
      <c r="P358" s="53" t="s">
        <v>657</v>
      </c>
      <c r="Q358" s="55">
        <v>272890</v>
      </c>
      <c r="R358" s="104"/>
      <c r="S358" s="104"/>
      <c r="T358" s="104"/>
      <c r="U358" s="104"/>
      <c r="V358" s="104"/>
      <c r="W358" s="104"/>
      <c r="X358" s="51">
        <v>182520</v>
      </c>
      <c r="Y358" s="104"/>
      <c r="Z358" s="104"/>
      <c r="AA358" s="104"/>
      <c r="AB358" s="104">
        <v>150084</v>
      </c>
      <c r="AC358" s="104">
        <v>32436</v>
      </c>
      <c r="AD358" s="50" t="s">
        <v>1036</v>
      </c>
      <c r="AE358" s="41"/>
      <c r="AF358" s="41"/>
      <c r="AG358" s="41">
        <v>150084</v>
      </c>
      <c r="AH358" s="41"/>
      <c r="AI358" s="41"/>
      <c r="AJ358" s="85">
        <f t="shared" si="5"/>
        <v>0</v>
      </c>
    </row>
    <row r="359" spans="1:36" x14ac:dyDescent="0.25">
      <c r="A359" s="35">
        <v>352</v>
      </c>
      <c r="B359" s="35" t="s">
        <v>4</v>
      </c>
      <c r="P359" s="53" t="s">
        <v>658</v>
      </c>
      <c r="Q359" s="55">
        <v>293467.98</v>
      </c>
      <c r="R359" s="104"/>
      <c r="S359" s="104"/>
      <c r="T359" s="104"/>
      <c r="U359" s="104"/>
      <c r="V359" s="104"/>
      <c r="W359" s="104"/>
      <c r="X359" s="51">
        <v>293467.98</v>
      </c>
      <c r="Y359" s="104"/>
      <c r="Z359" s="104"/>
      <c r="AA359" s="104"/>
      <c r="AB359" s="104">
        <v>258467.98</v>
      </c>
      <c r="AC359" s="104">
        <v>35000</v>
      </c>
      <c r="AD359" s="50" t="s">
        <v>1036</v>
      </c>
      <c r="AE359" s="41"/>
      <c r="AF359" s="41"/>
      <c r="AG359" s="41">
        <v>258467.98</v>
      </c>
      <c r="AH359" s="41"/>
      <c r="AI359" s="41"/>
      <c r="AJ359" s="85">
        <f t="shared" si="5"/>
        <v>0</v>
      </c>
    </row>
    <row r="360" spans="1:36" x14ac:dyDescent="0.25">
      <c r="A360" s="35">
        <v>353</v>
      </c>
      <c r="B360" s="35" t="s">
        <v>4</v>
      </c>
      <c r="P360" s="53" t="s">
        <v>659</v>
      </c>
      <c r="Q360" s="55">
        <v>2287298</v>
      </c>
      <c r="R360" s="104"/>
      <c r="S360" s="104"/>
      <c r="T360" s="104"/>
      <c r="U360" s="104"/>
      <c r="V360" s="104"/>
      <c r="W360" s="104"/>
      <c r="X360" s="51">
        <v>2287298</v>
      </c>
      <c r="Y360" s="104"/>
      <c r="Z360" s="104"/>
      <c r="AA360" s="104"/>
      <c r="AB360" s="104">
        <v>2178606</v>
      </c>
      <c r="AC360" s="104">
        <v>108692</v>
      </c>
      <c r="AD360" s="50" t="s">
        <v>1036</v>
      </c>
      <c r="AE360" s="41"/>
      <c r="AF360" s="41"/>
      <c r="AG360" s="41">
        <v>2178606</v>
      </c>
      <c r="AH360" s="41"/>
      <c r="AI360" s="41"/>
      <c r="AJ360" s="85">
        <f t="shared" si="5"/>
        <v>0</v>
      </c>
    </row>
    <row r="361" spans="1:36" x14ac:dyDescent="0.25">
      <c r="A361" s="35">
        <v>354</v>
      </c>
      <c r="B361" s="35" t="s">
        <v>4</v>
      </c>
      <c r="P361" s="53" t="s">
        <v>660</v>
      </c>
      <c r="Q361" s="55">
        <v>1368160</v>
      </c>
      <c r="R361" s="104"/>
      <c r="S361" s="104"/>
      <c r="T361" s="104"/>
      <c r="U361" s="104"/>
      <c r="V361" s="104"/>
      <c r="W361" s="104"/>
      <c r="X361" s="51">
        <v>1368160</v>
      </c>
      <c r="Y361" s="104"/>
      <c r="Z361" s="104"/>
      <c r="AA361" s="104"/>
      <c r="AB361" s="104">
        <v>1150776</v>
      </c>
      <c r="AC361" s="104">
        <v>217384</v>
      </c>
      <c r="AD361" s="50" t="s">
        <v>1036</v>
      </c>
      <c r="AE361" s="41"/>
      <c r="AF361" s="41"/>
      <c r="AG361" s="41">
        <v>1150776</v>
      </c>
      <c r="AH361" s="41"/>
      <c r="AI361" s="41"/>
      <c r="AJ361" s="85">
        <f t="shared" si="5"/>
        <v>0</v>
      </c>
    </row>
    <row r="362" spans="1:36" x14ac:dyDescent="0.25">
      <c r="A362" s="35">
        <v>355</v>
      </c>
      <c r="B362" s="35" t="s">
        <v>4</v>
      </c>
      <c r="P362" s="53" t="s">
        <v>661</v>
      </c>
      <c r="Q362" s="55">
        <v>264955</v>
      </c>
      <c r="R362" s="104"/>
      <c r="S362" s="104"/>
      <c r="T362" s="104"/>
      <c r="U362" s="104"/>
      <c r="V362" s="104"/>
      <c r="W362" s="104"/>
      <c r="X362" s="51">
        <v>264955</v>
      </c>
      <c r="Y362" s="104"/>
      <c r="Z362" s="104"/>
      <c r="AA362" s="104"/>
      <c r="AB362" s="104">
        <v>241120</v>
      </c>
      <c r="AC362" s="104">
        <v>23835</v>
      </c>
      <c r="AD362" s="50" t="s">
        <v>1036</v>
      </c>
      <c r="AE362" s="41"/>
      <c r="AF362" s="41"/>
      <c r="AG362" s="41">
        <v>241120</v>
      </c>
      <c r="AH362" s="41"/>
      <c r="AI362" s="41"/>
      <c r="AJ362" s="85">
        <f t="shared" si="5"/>
        <v>0</v>
      </c>
    </row>
    <row r="363" spans="1:36" x14ac:dyDescent="0.25">
      <c r="A363" s="35">
        <v>356</v>
      </c>
      <c r="B363" s="35" t="s">
        <v>4</v>
      </c>
      <c r="P363" s="53" t="s">
        <v>662</v>
      </c>
      <c r="Q363" s="55">
        <v>30271</v>
      </c>
      <c r="R363" s="104"/>
      <c r="S363" s="104"/>
      <c r="T363" s="104"/>
      <c r="U363" s="104"/>
      <c r="V363" s="104"/>
      <c r="W363" s="104"/>
      <c r="X363" s="51">
        <v>30271</v>
      </c>
      <c r="Y363" s="104"/>
      <c r="Z363" s="104"/>
      <c r="AA363" s="104"/>
      <c r="AB363" s="104">
        <v>30271</v>
      </c>
      <c r="AC363" s="104">
        <v>0</v>
      </c>
      <c r="AD363" s="50" t="s">
        <v>1036</v>
      </c>
      <c r="AE363" s="41"/>
      <c r="AF363" s="41"/>
      <c r="AG363" s="41">
        <v>30271</v>
      </c>
      <c r="AH363" s="41"/>
      <c r="AI363" s="41"/>
      <c r="AJ363" s="85">
        <f t="shared" si="5"/>
        <v>0</v>
      </c>
    </row>
    <row r="364" spans="1:36" x14ac:dyDescent="0.25">
      <c r="A364" s="35">
        <v>357</v>
      </c>
      <c r="B364" s="35" t="s">
        <v>4</v>
      </c>
      <c r="P364" s="53" t="s">
        <v>663</v>
      </c>
      <c r="Q364" s="55">
        <v>329048</v>
      </c>
      <c r="R364" s="104"/>
      <c r="S364" s="104"/>
      <c r="T364" s="104"/>
      <c r="U364" s="104"/>
      <c r="V364" s="104"/>
      <c r="W364" s="104"/>
      <c r="X364" s="51">
        <v>329048</v>
      </c>
      <c r="Y364" s="104"/>
      <c r="Z364" s="104"/>
      <c r="AA364" s="104"/>
      <c r="AB364" s="104">
        <v>264176</v>
      </c>
      <c r="AC364" s="104">
        <v>64872</v>
      </c>
      <c r="AD364" s="50" t="s">
        <v>1036</v>
      </c>
      <c r="AE364" s="41"/>
      <c r="AF364" s="41"/>
      <c r="AG364" s="41">
        <v>264176</v>
      </c>
      <c r="AH364" s="41"/>
      <c r="AI364" s="41"/>
      <c r="AJ364" s="85">
        <f t="shared" si="5"/>
        <v>0</v>
      </c>
    </row>
    <row r="365" spans="1:36" x14ac:dyDescent="0.25">
      <c r="A365" s="35">
        <v>358</v>
      </c>
      <c r="B365" s="35" t="s">
        <v>4</v>
      </c>
      <c r="P365" s="53" t="s">
        <v>664</v>
      </c>
      <c r="Q365" s="55">
        <v>151654</v>
      </c>
      <c r="R365" s="104"/>
      <c r="S365" s="104"/>
      <c r="T365" s="104"/>
      <c r="U365" s="104"/>
      <c r="V365" s="104"/>
      <c r="W365" s="104"/>
      <c r="X365" s="51">
        <v>22920</v>
      </c>
      <c r="Y365" s="104"/>
      <c r="Z365" s="104"/>
      <c r="AA365" s="104"/>
      <c r="AB365" s="104">
        <v>16908</v>
      </c>
      <c r="AC365" s="104">
        <v>6012</v>
      </c>
      <c r="AD365" s="50" t="s">
        <v>1036</v>
      </c>
      <c r="AE365" s="41"/>
      <c r="AF365" s="41"/>
      <c r="AG365" s="41">
        <v>16908</v>
      </c>
      <c r="AH365" s="41"/>
      <c r="AI365" s="41"/>
      <c r="AJ365" s="85">
        <f t="shared" si="5"/>
        <v>0</v>
      </c>
    </row>
    <row r="366" spans="1:36" x14ac:dyDescent="0.25">
      <c r="A366" s="35">
        <v>359</v>
      </c>
      <c r="B366" s="35" t="s">
        <v>4</v>
      </c>
      <c r="P366" s="53" t="s">
        <v>665</v>
      </c>
      <c r="Q366" s="55">
        <v>329048</v>
      </c>
      <c r="R366" s="104"/>
      <c r="S366" s="104"/>
      <c r="T366" s="104"/>
      <c r="U366" s="104"/>
      <c r="V366" s="104"/>
      <c r="W366" s="104"/>
      <c r="X366" s="51">
        <v>329048</v>
      </c>
      <c r="Y366" s="104"/>
      <c r="Z366" s="104"/>
      <c r="AA366" s="104"/>
      <c r="AB366" s="104">
        <v>264176</v>
      </c>
      <c r="AC366" s="104">
        <v>64872</v>
      </c>
      <c r="AD366" s="50" t="s">
        <v>1036</v>
      </c>
      <c r="AE366" s="41"/>
      <c r="AF366" s="41"/>
      <c r="AG366" s="41">
        <v>264176</v>
      </c>
      <c r="AH366" s="41"/>
      <c r="AI366" s="41"/>
      <c r="AJ366" s="85">
        <f t="shared" si="5"/>
        <v>0</v>
      </c>
    </row>
    <row r="367" spans="1:36" x14ac:dyDescent="0.25">
      <c r="A367" s="35">
        <v>360</v>
      </c>
      <c r="B367" s="35" t="s">
        <v>4</v>
      </c>
      <c r="P367" s="53" t="s">
        <v>666</v>
      </c>
      <c r="Q367" s="55">
        <v>30139</v>
      </c>
      <c r="R367" s="104"/>
      <c r="S367" s="104"/>
      <c r="T367" s="104"/>
      <c r="U367" s="104"/>
      <c r="V367" s="104"/>
      <c r="W367" s="104"/>
      <c r="X367" s="51">
        <v>30139</v>
      </c>
      <c r="Y367" s="104"/>
      <c r="Z367" s="104"/>
      <c r="AA367" s="104"/>
      <c r="AB367" s="104">
        <v>30139</v>
      </c>
      <c r="AC367" s="104">
        <v>0</v>
      </c>
      <c r="AD367" s="50" t="s">
        <v>1036</v>
      </c>
      <c r="AE367" s="41"/>
      <c r="AF367" s="41"/>
      <c r="AG367" s="41">
        <v>30139</v>
      </c>
      <c r="AH367" s="41"/>
      <c r="AI367" s="41"/>
      <c r="AJ367" s="85">
        <f t="shared" si="5"/>
        <v>0</v>
      </c>
    </row>
    <row r="368" spans="1:36" x14ac:dyDescent="0.25">
      <c r="A368" s="35">
        <v>361</v>
      </c>
      <c r="B368" s="35" t="s">
        <v>4</v>
      </c>
      <c r="P368" s="53" t="s">
        <v>667</v>
      </c>
      <c r="Q368" s="55">
        <v>329048</v>
      </c>
      <c r="R368" s="104"/>
      <c r="S368" s="104"/>
      <c r="T368" s="104"/>
      <c r="U368" s="104"/>
      <c r="V368" s="104"/>
      <c r="W368" s="104"/>
      <c r="X368" s="51">
        <v>329048</v>
      </c>
      <c r="Y368" s="104"/>
      <c r="Z368" s="104"/>
      <c r="AA368" s="104"/>
      <c r="AB368" s="104">
        <v>264176</v>
      </c>
      <c r="AC368" s="104">
        <v>64872</v>
      </c>
      <c r="AD368" s="50" t="s">
        <v>1036</v>
      </c>
      <c r="AE368" s="41"/>
      <c r="AF368" s="41"/>
      <c r="AG368" s="41">
        <v>264176</v>
      </c>
      <c r="AH368" s="41"/>
      <c r="AI368" s="41"/>
      <c r="AJ368" s="85">
        <f t="shared" si="5"/>
        <v>0</v>
      </c>
    </row>
    <row r="369" spans="1:36" x14ac:dyDescent="0.25">
      <c r="A369" s="35">
        <v>362</v>
      </c>
      <c r="B369" s="35" t="s">
        <v>4</v>
      </c>
      <c r="P369" s="53" t="s">
        <v>668</v>
      </c>
      <c r="Q369" s="55">
        <v>30139</v>
      </c>
      <c r="R369" s="104"/>
      <c r="S369" s="104"/>
      <c r="T369" s="104"/>
      <c r="U369" s="104"/>
      <c r="V369" s="104"/>
      <c r="W369" s="104"/>
      <c r="X369" s="51">
        <v>30139</v>
      </c>
      <c r="Y369" s="104"/>
      <c r="Z369" s="104"/>
      <c r="AA369" s="104"/>
      <c r="AB369" s="104">
        <v>30139</v>
      </c>
      <c r="AC369" s="104">
        <v>0</v>
      </c>
      <c r="AD369" s="50" t="s">
        <v>1036</v>
      </c>
      <c r="AE369" s="41"/>
      <c r="AF369" s="41"/>
      <c r="AG369" s="41">
        <v>30139</v>
      </c>
      <c r="AH369" s="41"/>
      <c r="AI369" s="41"/>
      <c r="AJ369" s="85">
        <f t="shared" si="5"/>
        <v>0</v>
      </c>
    </row>
    <row r="370" spans="1:36" x14ac:dyDescent="0.25">
      <c r="A370" s="35">
        <v>363</v>
      </c>
      <c r="B370" s="35" t="s">
        <v>4</v>
      </c>
      <c r="P370" s="53" t="s">
        <v>669</v>
      </c>
      <c r="Q370" s="55">
        <v>30271</v>
      </c>
      <c r="R370" s="104"/>
      <c r="S370" s="104"/>
      <c r="T370" s="104"/>
      <c r="U370" s="104"/>
      <c r="V370" s="104"/>
      <c r="W370" s="104"/>
      <c r="X370" s="51">
        <v>30271</v>
      </c>
      <c r="Y370" s="104"/>
      <c r="Z370" s="104"/>
      <c r="AA370" s="104"/>
      <c r="AB370" s="104">
        <v>30271</v>
      </c>
      <c r="AC370" s="104">
        <v>0</v>
      </c>
      <c r="AD370" s="50" t="s">
        <v>1036</v>
      </c>
      <c r="AE370" s="41"/>
      <c r="AF370" s="41"/>
      <c r="AG370" s="41">
        <v>30271</v>
      </c>
      <c r="AH370" s="41"/>
      <c r="AI370" s="41"/>
      <c r="AJ370" s="85">
        <f t="shared" si="5"/>
        <v>0</v>
      </c>
    </row>
    <row r="371" spans="1:36" x14ac:dyDescent="0.25">
      <c r="A371" s="35">
        <v>364</v>
      </c>
      <c r="B371" s="35" t="s">
        <v>4</v>
      </c>
      <c r="P371" s="53" t="s">
        <v>670</v>
      </c>
      <c r="Q371" s="55">
        <v>165848</v>
      </c>
      <c r="R371" s="104"/>
      <c r="S371" s="104"/>
      <c r="T371" s="104"/>
      <c r="U371" s="104"/>
      <c r="V371" s="104"/>
      <c r="W371" s="104"/>
      <c r="X371" s="51">
        <v>165848</v>
      </c>
      <c r="Y371" s="104"/>
      <c r="Z371" s="104"/>
      <c r="AA371" s="104"/>
      <c r="AB371" s="104">
        <v>145848</v>
      </c>
      <c r="AC371" s="104">
        <v>20000</v>
      </c>
      <c r="AD371" s="50" t="s">
        <v>1036</v>
      </c>
      <c r="AE371" s="41"/>
      <c r="AF371" s="41"/>
      <c r="AG371" s="41">
        <v>145848</v>
      </c>
      <c r="AH371" s="41"/>
      <c r="AI371" s="41"/>
      <c r="AJ371" s="85">
        <f t="shared" si="5"/>
        <v>0</v>
      </c>
    </row>
    <row r="372" spans="1:36" x14ac:dyDescent="0.25">
      <c r="A372" s="35">
        <v>365</v>
      </c>
      <c r="B372" s="35" t="s">
        <v>4</v>
      </c>
      <c r="P372" s="53" t="s">
        <v>671</v>
      </c>
      <c r="Q372" s="55">
        <v>264955</v>
      </c>
      <c r="R372" s="104"/>
      <c r="S372" s="104"/>
      <c r="T372" s="104"/>
      <c r="U372" s="104"/>
      <c r="V372" s="104"/>
      <c r="W372" s="104"/>
      <c r="X372" s="51">
        <v>264955</v>
      </c>
      <c r="Y372" s="104"/>
      <c r="Z372" s="104"/>
      <c r="AA372" s="104"/>
      <c r="AB372" s="104">
        <v>0</v>
      </c>
      <c r="AC372" s="104">
        <v>264955</v>
      </c>
      <c r="AD372" s="50" t="s">
        <v>1036</v>
      </c>
      <c r="AE372" s="41"/>
      <c r="AF372" s="41"/>
      <c r="AG372" s="41">
        <v>0</v>
      </c>
      <c r="AH372" s="41"/>
      <c r="AI372" s="41"/>
      <c r="AJ372" s="85">
        <f t="shared" si="5"/>
        <v>0</v>
      </c>
    </row>
    <row r="373" spans="1:36" x14ac:dyDescent="0.25">
      <c r="A373" s="35">
        <v>366</v>
      </c>
      <c r="B373" s="35" t="s">
        <v>4</v>
      </c>
      <c r="P373" s="53" t="s">
        <v>672</v>
      </c>
      <c r="Q373" s="55">
        <v>30139</v>
      </c>
      <c r="R373" s="104"/>
      <c r="S373" s="104"/>
      <c r="T373" s="104"/>
      <c r="U373" s="104"/>
      <c r="V373" s="104"/>
      <c r="W373" s="104"/>
      <c r="X373" s="51">
        <v>30139</v>
      </c>
      <c r="Y373" s="104"/>
      <c r="Z373" s="104"/>
      <c r="AA373" s="104"/>
      <c r="AB373" s="104">
        <v>30139</v>
      </c>
      <c r="AC373" s="104">
        <v>0</v>
      </c>
      <c r="AD373" s="50" t="s">
        <v>1036</v>
      </c>
      <c r="AE373" s="41"/>
      <c r="AF373" s="41"/>
      <c r="AG373" s="41">
        <v>30139</v>
      </c>
      <c r="AH373" s="41"/>
      <c r="AI373" s="41"/>
      <c r="AJ373" s="85">
        <f t="shared" si="5"/>
        <v>0</v>
      </c>
    </row>
    <row r="374" spans="1:36" x14ac:dyDescent="0.25">
      <c r="A374" s="35">
        <v>367</v>
      </c>
      <c r="B374" s="35" t="s">
        <v>4</v>
      </c>
      <c r="P374" s="53" t="s">
        <v>673</v>
      </c>
      <c r="Q374" s="55">
        <v>49380</v>
      </c>
      <c r="R374" s="104"/>
      <c r="S374" s="104"/>
      <c r="T374" s="104"/>
      <c r="U374" s="104"/>
      <c r="V374" s="104"/>
      <c r="W374" s="104"/>
      <c r="X374" s="51">
        <v>49380</v>
      </c>
      <c r="Y374" s="104"/>
      <c r="Z374" s="104"/>
      <c r="AA374" s="104"/>
      <c r="AB374" s="104">
        <v>47070</v>
      </c>
      <c r="AC374" s="104">
        <v>2310</v>
      </c>
      <c r="AD374" s="50" t="s">
        <v>1036</v>
      </c>
      <c r="AE374" s="41"/>
      <c r="AF374" s="41"/>
      <c r="AG374" s="41">
        <v>47070</v>
      </c>
      <c r="AH374" s="41"/>
      <c r="AI374" s="41"/>
      <c r="AJ374" s="85">
        <f t="shared" si="5"/>
        <v>0</v>
      </c>
    </row>
    <row r="375" spans="1:36" x14ac:dyDescent="0.25">
      <c r="A375" s="35">
        <v>368</v>
      </c>
      <c r="B375" s="35" t="s">
        <v>4</v>
      </c>
      <c r="P375" s="53" t="s">
        <v>674</v>
      </c>
      <c r="Q375" s="55">
        <v>19764</v>
      </c>
      <c r="R375" s="104"/>
      <c r="S375" s="104"/>
      <c r="T375" s="104"/>
      <c r="U375" s="104"/>
      <c r="V375" s="104"/>
      <c r="W375" s="104"/>
      <c r="X375" s="51">
        <v>19764</v>
      </c>
      <c r="Y375" s="104"/>
      <c r="Z375" s="104"/>
      <c r="AA375" s="104"/>
      <c r="AB375" s="104">
        <v>14876</v>
      </c>
      <c r="AC375" s="104">
        <v>4888</v>
      </c>
      <c r="AD375" s="50" t="s">
        <v>1036</v>
      </c>
      <c r="AE375" s="41"/>
      <c r="AF375" s="41"/>
      <c r="AG375" s="41">
        <v>14876</v>
      </c>
      <c r="AH375" s="41"/>
      <c r="AI375" s="41"/>
      <c r="AJ375" s="85">
        <f t="shared" si="5"/>
        <v>0</v>
      </c>
    </row>
    <row r="376" spans="1:36" x14ac:dyDescent="0.25">
      <c r="A376" s="35">
        <v>369</v>
      </c>
      <c r="B376" s="35" t="s">
        <v>4</v>
      </c>
      <c r="P376" s="53" t="s">
        <v>675</v>
      </c>
      <c r="Q376" s="55">
        <v>164160</v>
      </c>
      <c r="R376" s="104"/>
      <c r="S376" s="104"/>
      <c r="T376" s="104"/>
      <c r="U376" s="104"/>
      <c r="V376" s="104"/>
      <c r="W376" s="104"/>
      <c r="X376" s="51">
        <v>164160</v>
      </c>
      <c r="Y376" s="104"/>
      <c r="Z376" s="104"/>
      <c r="AA376" s="104"/>
      <c r="AB376" s="104">
        <v>131724</v>
      </c>
      <c r="AC376" s="104">
        <v>32436</v>
      </c>
      <c r="AD376" s="50" t="s">
        <v>1036</v>
      </c>
      <c r="AE376" s="41"/>
      <c r="AF376" s="41"/>
      <c r="AG376" s="41">
        <v>131724</v>
      </c>
      <c r="AH376" s="41"/>
      <c r="AI376" s="41"/>
      <c r="AJ376" s="85">
        <f t="shared" si="5"/>
        <v>0</v>
      </c>
    </row>
    <row r="377" spans="1:36" x14ac:dyDescent="0.25">
      <c r="A377" s="35">
        <v>370</v>
      </c>
      <c r="B377" s="35" t="s">
        <v>4</v>
      </c>
      <c r="P377" s="53" t="s">
        <v>676</v>
      </c>
      <c r="Q377" s="55">
        <v>565260</v>
      </c>
      <c r="R377" s="104"/>
      <c r="S377" s="104"/>
      <c r="T377" s="104"/>
      <c r="U377" s="104"/>
      <c r="V377" s="104"/>
      <c r="W377" s="104"/>
      <c r="X377" s="51">
        <v>500400</v>
      </c>
      <c r="Y377" s="104"/>
      <c r="Z377" s="104"/>
      <c r="AA377" s="104"/>
      <c r="AB377" s="104">
        <v>200400</v>
      </c>
      <c r="AC377" s="104">
        <v>300000</v>
      </c>
      <c r="AD377" s="50" t="s">
        <v>1036</v>
      </c>
      <c r="AE377" s="41"/>
      <c r="AF377" s="41"/>
      <c r="AG377" s="41">
        <v>200400</v>
      </c>
      <c r="AH377" s="41"/>
      <c r="AI377" s="41"/>
      <c r="AJ377" s="85">
        <f t="shared" si="5"/>
        <v>0</v>
      </c>
    </row>
    <row r="378" spans="1:36" x14ac:dyDescent="0.25">
      <c r="A378" s="35">
        <v>371</v>
      </c>
      <c r="B378" s="35" t="s">
        <v>4</v>
      </c>
      <c r="P378" s="53" t="s">
        <v>677</v>
      </c>
      <c r="Q378" s="55">
        <v>222692</v>
      </c>
      <c r="R378" s="104"/>
      <c r="S378" s="104"/>
      <c r="T378" s="104"/>
      <c r="U378" s="104"/>
      <c r="V378" s="104"/>
      <c r="W378" s="104"/>
      <c r="X378" s="51">
        <v>219972</v>
      </c>
      <c r="Y378" s="104"/>
      <c r="Z378" s="104"/>
      <c r="AA378" s="104"/>
      <c r="AB378" s="104">
        <v>199972</v>
      </c>
      <c r="AC378" s="104">
        <v>20000</v>
      </c>
      <c r="AD378" s="50" t="s">
        <v>1036</v>
      </c>
      <c r="AE378" s="41"/>
      <c r="AF378" s="41"/>
      <c r="AG378" s="41">
        <v>199972</v>
      </c>
      <c r="AH378" s="41"/>
      <c r="AI378" s="41"/>
      <c r="AJ378" s="85">
        <f t="shared" si="5"/>
        <v>0</v>
      </c>
    </row>
    <row r="379" spans="1:36" x14ac:dyDescent="0.25">
      <c r="A379" s="35">
        <v>372</v>
      </c>
      <c r="B379" s="35" t="s">
        <v>4</v>
      </c>
      <c r="P379" s="53" t="s">
        <v>678</v>
      </c>
      <c r="Q379" s="55">
        <v>30900</v>
      </c>
      <c r="R379" s="104"/>
      <c r="S379" s="104"/>
      <c r="T379" s="104"/>
      <c r="U379" s="104"/>
      <c r="V379" s="104"/>
      <c r="W379" s="104"/>
      <c r="X379" s="55">
        <v>30900</v>
      </c>
      <c r="Y379" s="104"/>
      <c r="Z379" s="104"/>
      <c r="AA379" s="104"/>
      <c r="AB379" s="104">
        <v>30900</v>
      </c>
      <c r="AC379" s="104">
        <v>0</v>
      </c>
      <c r="AD379" s="50" t="s">
        <v>1037</v>
      </c>
      <c r="AE379" s="41"/>
      <c r="AF379" s="41"/>
      <c r="AG379" s="41">
        <v>30900</v>
      </c>
      <c r="AH379" s="41"/>
      <c r="AI379" s="41"/>
      <c r="AJ379" s="85">
        <f t="shared" si="5"/>
        <v>0</v>
      </c>
    </row>
    <row r="380" spans="1:36" x14ac:dyDescent="0.25">
      <c r="A380" s="35">
        <v>373</v>
      </c>
      <c r="B380" s="35" t="s">
        <v>4</v>
      </c>
      <c r="P380" s="53" t="s">
        <v>679</v>
      </c>
      <c r="Q380" s="55">
        <v>124516</v>
      </c>
      <c r="R380" s="104"/>
      <c r="S380" s="104"/>
      <c r="T380" s="104"/>
      <c r="U380" s="104"/>
      <c r="V380" s="104"/>
      <c r="W380" s="104"/>
      <c r="X380" s="55">
        <v>124516</v>
      </c>
      <c r="Y380" s="104"/>
      <c r="Z380" s="104"/>
      <c r="AA380" s="104"/>
      <c r="AB380" s="104">
        <v>124516</v>
      </c>
      <c r="AC380" s="104">
        <v>0</v>
      </c>
      <c r="AD380" s="50" t="s">
        <v>1037</v>
      </c>
      <c r="AE380" s="41"/>
      <c r="AF380" s="41"/>
      <c r="AG380" s="41">
        <v>124516</v>
      </c>
      <c r="AH380" s="41"/>
      <c r="AI380" s="41"/>
      <c r="AJ380" s="85">
        <f t="shared" si="5"/>
        <v>0</v>
      </c>
    </row>
    <row r="381" spans="1:36" x14ac:dyDescent="0.25">
      <c r="A381" s="35">
        <v>374</v>
      </c>
      <c r="B381" s="35" t="s">
        <v>4</v>
      </c>
      <c r="P381" s="53" t="s">
        <v>680</v>
      </c>
      <c r="Q381" s="55">
        <v>517980</v>
      </c>
      <c r="R381" s="104"/>
      <c r="S381" s="104"/>
      <c r="T381" s="104"/>
      <c r="U381" s="104"/>
      <c r="V381" s="104"/>
      <c r="W381" s="104"/>
      <c r="X381" s="55">
        <v>517980</v>
      </c>
      <c r="Y381" s="104"/>
      <c r="Z381" s="104"/>
      <c r="AA381" s="104"/>
      <c r="AB381" s="104">
        <v>460200</v>
      </c>
      <c r="AC381" s="104">
        <v>57780</v>
      </c>
      <c r="AD381" s="50" t="s">
        <v>1037</v>
      </c>
      <c r="AE381" s="41"/>
      <c r="AF381" s="41"/>
      <c r="AG381" s="41">
        <v>460200</v>
      </c>
      <c r="AH381" s="41"/>
      <c r="AI381" s="41"/>
      <c r="AJ381" s="85">
        <f t="shared" si="5"/>
        <v>0</v>
      </c>
    </row>
    <row r="382" spans="1:36" x14ac:dyDescent="0.25">
      <c r="A382" s="35">
        <v>375</v>
      </c>
      <c r="B382" s="35" t="s">
        <v>4</v>
      </c>
      <c r="P382" s="53" t="s">
        <v>681</v>
      </c>
      <c r="Q382" s="55">
        <v>57160</v>
      </c>
      <c r="R382" s="104"/>
      <c r="S382" s="104"/>
      <c r="T382" s="104"/>
      <c r="U382" s="104"/>
      <c r="V382" s="104"/>
      <c r="W382" s="104"/>
      <c r="X382" s="55">
        <v>57160</v>
      </c>
      <c r="Y382" s="104"/>
      <c r="Z382" s="104"/>
      <c r="AA382" s="104"/>
      <c r="AB382" s="104">
        <v>57160</v>
      </c>
      <c r="AC382" s="104">
        <v>0</v>
      </c>
      <c r="AD382" s="50" t="s">
        <v>1037</v>
      </c>
      <c r="AE382" s="41"/>
      <c r="AF382" s="41"/>
      <c r="AG382" s="41">
        <v>57160</v>
      </c>
      <c r="AH382" s="41"/>
      <c r="AI382" s="41"/>
      <c r="AJ382" s="85">
        <f t="shared" si="5"/>
        <v>0</v>
      </c>
    </row>
    <row r="383" spans="1:36" x14ac:dyDescent="0.25">
      <c r="A383" s="35">
        <v>376</v>
      </c>
      <c r="B383" s="35" t="s">
        <v>4</v>
      </c>
      <c r="P383" s="53" t="s">
        <v>682</v>
      </c>
      <c r="Q383" s="55">
        <v>124516</v>
      </c>
      <c r="R383" s="104"/>
      <c r="S383" s="104"/>
      <c r="T383" s="104"/>
      <c r="U383" s="104"/>
      <c r="V383" s="104"/>
      <c r="W383" s="104"/>
      <c r="X383" s="55">
        <v>124516</v>
      </c>
      <c r="Y383" s="104"/>
      <c r="Z383" s="104"/>
      <c r="AA383" s="104"/>
      <c r="AB383" s="104">
        <v>124516</v>
      </c>
      <c r="AC383" s="104">
        <v>0</v>
      </c>
      <c r="AD383" s="50" t="s">
        <v>1037</v>
      </c>
      <c r="AE383" s="41"/>
      <c r="AF383" s="41"/>
      <c r="AG383" s="41">
        <v>124516</v>
      </c>
      <c r="AH383" s="41"/>
      <c r="AI383" s="41"/>
      <c r="AJ383" s="85">
        <f t="shared" si="5"/>
        <v>0</v>
      </c>
    </row>
    <row r="384" spans="1:36" x14ac:dyDescent="0.25">
      <c r="A384" s="35">
        <v>377</v>
      </c>
      <c r="B384" s="35" t="s">
        <v>4</v>
      </c>
      <c r="P384" s="53" t="s">
        <v>683</v>
      </c>
      <c r="Q384" s="55">
        <v>124516</v>
      </c>
      <c r="R384" s="104"/>
      <c r="S384" s="104"/>
      <c r="T384" s="104"/>
      <c r="U384" s="104"/>
      <c r="V384" s="104"/>
      <c r="W384" s="104"/>
      <c r="X384" s="55">
        <v>124516</v>
      </c>
      <c r="Y384" s="104"/>
      <c r="Z384" s="104"/>
      <c r="AA384" s="104"/>
      <c r="AB384" s="104">
        <v>124516</v>
      </c>
      <c r="AC384" s="104">
        <v>0</v>
      </c>
      <c r="AD384" s="50" t="s">
        <v>1037</v>
      </c>
      <c r="AE384" s="41"/>
      <c r="AF384" s="41"/>
      <c r="AG384" s="41">
        <v>124516</v>
      </c>
      <c r="AH384" s="41"/>
      <c r="AI384" s="41"/>
      <c r="AJ384" s="85">
        <f t="shared" si="5"/>
        <v>0</v>
      </c>
    </row>
    <row r="385" spans="1:36" x14ac:dyDescent="0.25">
      <c r="A385" s="35">
        <v>378</v>
      </c>
      <c r="B385" s="35" t="s">
        <v>4</v>
      </c>
      <c r="P385" s="53" t="s">
        <v>684</v>
      </c>
      <c r="Q385" s="55">
        <v>51449</v>
      </c>
      <c r="R385" s="104"/>
      <c r="S385" s="104"/>
      <c r="T385" s="104"/>
      <c r="U385" s="104"/>
      <c r="V385" s="104"/>
      <c r="W385" s="104"/>
      <c r="X385" s="55">
        <v>51449</v>
      </c>
      <c r="Y385" s="104"/>
      <c r="Z385" s="104"/>
      <c r="AA385" s="104"/>
      <c r="AB385" s="104">
        <v>51449</v>
      </c>
      <c r="AC385" s="104">
        <v>0</v>
      </c>
      <c r="AD385" s="50" t="s">
        <v>1037</v>
      </c>
      <c r="AE385" s="41"/>
      <c r="AF385" s="41"/>
      <c r="AG385" s="41">
        <v>51449</v>
      </c>
      <c r="AH385" s="41"/>
      <c r="AI385" s="41"/>
      <c r="AJ385" s="85">
        <f t="shared" si="5"/>
        <v>0</v>
      </c>
    </row>
    <row r="386" spans="1:36" x14ac:dyDescent="0.25">
      <c r="A386" s="35">
        <v>379</v>
      </c>
      <c r="B386" s="35" t="s">
        <v>4</v>
      </c>
      <c r="P386" s="53" t="s">
        <v>685</v>
      </c>
      <c r="Q386" s="55">
        <v>37227</v>
      </c>
      <c r="R386" s="104"/>
      <c r="S386" s="104"/>
      <c r="T386" s="104"/>
      <c r="U386" s="104"/>
      <c r="V386" s="104"/>
      <c r="W386" s="104"/>
      <c r="X386" s="55">
        <v>37227</v>
      </c>
      <c r="Y386" s="104"/>
      <c r="Z386" s="104"/>
      <c r="AA386" s="104"/>
      <c r="AB386" s="104">
        <v>37227</v>
      </c>
      <c r="AC386" s="104">
        <v>0</v>
      </c>
      <c r="AD386" s="50" t="s">
        <v>1037</v>
      </c>
      <c r="AE386" s="41"/>
      <c r="AF386" s="41"/>
      <c r="AG386" s="41">
        <v>37227</v>
      </c>
      <c r="AH386" s="41"/>
      <c r="AI386" s="41"/>
      <c r="AJ386" s="85">
        <f t="shared" si="5"/>
        <v>0</v>
      </c>
    </row>
    <row r="387" spans="1:36" x14ac:dyDescent="0.25">
      <c r="A387" s="35">
        <v>380</v>
      </c>
      <c r="B387" s="35" t="s">
        <v>4</v>
      </c>
      <c r="P387" s="53" t="s">
        <v>686</v>
      </c>
      <c r="Q387" s="55">
        <v>15450</v>
      </c>
      <c r="R387" s="104"/>
      <c r="S387" s="104"/>
      <c r="T387" s="104"/>
      <c r="U387" s="104"/>
      <c r="V387" s="104"/>
      <c r="W387" s="104"/>
      <c r="X387" s="55">
        <v>15450</v>
      </c>
      <c r="Y387" s="104"/>
      <c r="Z387" s="104"/>
      <c r="AA387" s="104"/>
      <c r="AB387" s="104">
        <v>15450</v>
      </c>
      <c r="AC387" s="104">
        <v>0</v>
      </c>
      <c r="AD387" s="50" t="s">
        <v>1037</v>
      </c>
      <c r="AE387" s="41"/>
      <c r="AF387" s="41"/>
      <c r="AG387" s="41">
        <v>15450</v>
      </c>
      <c r="AH387" s="41"/>
      <c r="AI387" s="41"/>
      <c r="AJ387" s="85">
        <f t="shared" si="5"/>
        <v>0</v>
      </c>
    </row>
    <row r="388" spans="1:36" x14ac:dyDescent="0.25">
      <c r="A388" s="35">
        <v>381</v>
      </c>
      <c r="B388" s="35" t="s">
        <v>4</v>
      </c>
      <c r="P388" s="53" t="s">
        <v>687</v>
      </c>
      <c r="Q388" s="55">
        <v>23431</v>
      </c>
      <c r="R388" s="104"/>
      <c r="S388" s="104"/>
      <c r="T388" s="104"/>
      <c r="U388" s="104"/>
      <c r="V388" s="104"/>
      <c r="W388" s="104"/>
      <c r="X388" s="55">
        <v>23431</v>
      </c>
      <c r="Y388" s="104"/>
      <c r="Z388" s="104"/>
      <c r="AA388" s="104"/>
      <c r="AB388" s="104">
        <v>23431</v>
      </c>
      <c r="AC388" s="104">
        <v>0</v>
      </c>
      <c r="AD388" s="50" t="s">
        <v>1037</v>
      </c>
      <c r="AE388" s="41"/>
      <c r="AF388" s="41"/>
      <c r="AG388" s="41">
        <v>23431</v>
      </c>
      <c r="AH388" s="41"/>
      <c r="AI388" s="41"/>
      <c r="AJ388" s="85">
        <f t="shared" si="5"/>
        <v>0</v>
      </c>
    </row>
    <row r="389" spans="1:36" x14ac:dyDescent="0.25">
      <c r="A389" s="35">
        <v>382</v>
      </c>
      <c r="B389" s="35" t="s">
        <v>4</v>
      </c>
      <c r="P389" s="53" t="s">
        <v>688</v>
      </c>
      <c r="Q389" s="55">
        <v>49380</v>
      </c>
      <c r="R389" s="104"/>
      <c r="S389" s="104"/>
      <c r="T389" s="104"/>
      <c r="U389" s="104"/>
      <c r="V389" s="104"/>
      <c r="W389" s="104"/>
      <c r="X389" s="55">
        <v>49380</v>
      </c>
      <c r="Y389" s="104"/>
      <c r="Z389" s="104"/>
      <c r="AA389" s="104"/>
      <c r="AB389" s="104">
        <v>26520</v>
      </c>
      <c r="AC389" s="104">
        <v>22860</v>
      </c>
      <c r="AD389" s="50" t="s">
        <v>1037</v>
      </c>
      <c r="AE389" s="41"/>
      <c r="AF389" s="41"/>
      <c r="AG389" s="41">
        <v>26520</v>
      </c>
      <c r="AH389" s="41"/>
      <c r="AI389" s="41"/>
      <c r="AJ389" s="85">
        <f t="shared" si="5"/>
        <v>0</v>
      </c>
    </row>
    <row r="390" spans="1:36" x14ac:dyDescent="0.25">
      <c r="A390" s="35">
        <v>383</v>
      </c>
      <c r="B390" s="35" t="s">
        <v>4</v>
      </c>
      <c r="P390" s="53" t="s">
        <v>689</v>
      </c>
      <c r="Q390" s="55">
        <v>49380</v>
      </c>
      <c r="R390" s="104"/>
      <c r="S390" s="104"/>
      <c r="T390" s="104"/>
      <c r="U390" s="104"/>
      <c r="V390" s="104"/>
      <c r="W390" s="104"/>
      <c r="X390" s="55">
        <v>49380</v>
      </c>
      <c r="Y390" s="104"/>
      <c r="Z390" s="104"/>
      <c r="AA390" s="104"/>
      <c r="AB390" s="104">
        <v>26520</v>
      </c>
      <c r="AC390" s="104">
        <v>22860</v>
      </c>
      <c r="AD390" s="50" t="s">
        <v>1037</v>
      </c>
      <c r="AE390" s="41"/>
      <c r="AF390" s="41"/>
      <c r="AG390" s="41">
        <v>26520</v>
      </c>
      <c r="AH390" s="41"/>
      <c r="AI390" s="41"/>
      <c r="AJ390" s="85">
        <f t="shared" si="5"/>
        <v>0</v>
      </c>
    </row>
    <row r="391" spans="1:36" x14ac:dyDescent="0.25">
      <c r="A391" s="35">
        <v>384</v>
      </c>
      <c r="B391" s="35" t="s">
        <v>4</v>
      </c>
      <c r="P391" s="53" t="s">
        <v>690</v>
      </c>
      <c r="Q391" s="55">
        <v>279360</v>
      </c>
      <c r="R391" s="104"/>
      <c r="S391" s="104"/>
      <c r="T391" s="104"/>
      <c r="U391" s="104"/>
      <c r="V391" s="104"/>
      <c r="W391" s="104"/>
      <c r="X391" s="55">
        <v>279360</v>
      </c>
      <c r="Y391" s="104"/>
      <c r="Z391" s="104"/>
      <c r="AA391" s="104"/>
      <c r="AB391" s="104">
        <v>279360</v>
      </c>
      <c r="AC391" s="104">
        <v>0</v>
      </c>
      <c r="AD391" s="50" t="s">
        <v>1037</v>
      </c>
      <c r="AE391" s="41"/>
      <c r="AF391" s="41"/>
      <c r="AG391" s="41">
        <v>279360</v>
      </c>
      <c r="AH391" s="41"/>
      <c r="AI391" s="41"/>
      <c r="AJ391" s="85">
        <f t="shared" si="5"/>
        <v>0</v>
      </c>
    </row>
    <row r="392" spans="1:36" x14ac:dyDescent="0.25">
      <c r="A392" s="35">
        <v>385</v>
      </c>
      <c r="B392" s="35" t="s">
        <v>4</v>
      </c>
      <c r="P392" s="53" t="s">
        <v>691</v>
      </c>
      <c r="Q392" s="55">
        <v>329048</v>
      </c>
      <c r="R392" s="104"/>
      <c r="S392" s="104"/>
      <c r="T392" s="104"/>
      <c r="U392" s="104"/>
      <c r="V392" s="104"/>
      <c r="W392" s="104"/>
      <c r="X392" s="55">
        <v>329048</v>
      </c>
      <c r="Y392" s="104"/>
      <c r="Z392" s="104"/>
      <c r="AA392" s="104"/>
      <c r="AB392" s="104">
        <v>264176</v>
      </c>
      <c r="AC392" s="104">
        <v>64872</v>
      </c>
      <c r="AD392" s="50" t="s">
        <v>1037</v>
      </c>
      <c r="AE392" s="41"/>
      <c r="AF392" s="41"/>
      <c r="AG392" s="41">
        <v>264176</v>
      </c>
      <c r="AH392" s="41"/>
      <c r="AI392" s="41"/>
      <c r="AJ392" s="85">
        <f t="shared" si="5"/>
        <v>0</v>
      </c>
    </row>
    <row r="393" spans="1:36" x14ac:dyDescent="0.25">
      <c r="A393" s="35">
        <v>386</v>
      </c>
      <c r="B393" s="35" t="s">
        <v>4</v>
      </c>
      <c r="P393" s="53" t="s">
        <v>692</v>
      </c>
      <c r="Q393" s="55">
        <v>435762</v>
      </c>
      <c r="R393" s="104"/>
      <c r="S393" s="104"/>
      <c r="T393" s="104"/>
      <c r="U393" s="104"/>
      <c r="V393" s="104"/>
      <c r="W393" s="104"/>
      <c r="X393" s="55">
        <v>435762</v>
      </c>
      <c r="Y393" s="104"/>
      <c r="Z393" s="104"/>
      <c r="AA393" s="104"/>
      <c r="AB393" s="104">
        <v>390762</v>
      </c>
      <c r="AC393" s="104">
        <v>45000</v>
      </c>
      <c r="AD393" s="50" t="s">
        <v>1037</v>
      </c>
      <c r="AE393" s="41"/>
      <c r="AF393" s="41"/>
      <c r="AG393" s="41">
        <v>390762</v>
      </c>
      <c r="AH393" s="41"/>
      <c r="AI393" s="41"/>
      <c r="AJ393" s="85">
        <f t="shared" si="5"/>
        <v>0</v>
      </c>
    </row>
    <row r="394" spans="1:36" x14ac:dyDescent="0.25">
      <c r="A394" s="35">
        <v>387</v>
      </c>
      <c r="B394" s="35" t="s">
        <v>4</v>
      </c>
      <c r="P394" s="53" t="s">
        <v>693</v>
      </c>
      <c r="Q394" s="55">
        <v>49380</v>
      </c>
      <c r="R394" s="104"/>
      <c r="S394" s="104"/>
      <c r="T394" s="104"/>
      <c r="U394" s="104"/>
      <c r="V394" s="104"/>
      <c r="W394" s="104"/>
      <c r="X394" s="55">
        <v>49380</v>
      </c>
      <c r="Y394" s="104"/>
      <c r="Z394" s="104"/>
      <c r="AA394" s="104"/>
      <c r="AB394" s="104">
        <v>26520</v>
      </c>
      <c r="AC394" s="104">
        <v>22860</v>
      </c>
      <c r="AD394" s="50" t="s">
        <v>1037</v>
      </c>
      <c r="AE394" s="41"/>
      <c r="AF394" s="41"/>
      <c r="AG394" s="41">
        <v>26520</v>
      </c>
      <c r="AH394" s="41"/>
      <c r="AI394" s="41"/>
      <c r="AJ394" s="85">
        <f t="shared" ref="AJ394:AJ457" si="6">X394-AB394-AC394</f>
        <v>0</v>
      </c>
    </row>
    <row r="395" spans="1:36" x14ac:dyDescent="0.25">
      <c r="A395" s="35">
        <v>388</v>
      </c>
      <c r="B395" s="35" t="s">
        <v>4</v>
      </c>
      <c r="P395" s="53" t="s">
        <v>694</v>
      </c>
      <c r="Q395" s="55">
        <v>51449</v>
      </c>
      <c r="R395" s="104"/>
      <c r="S395" s="104"/>
      <c r="T395" s="104"/>
      <c r="U395" s="104"/>
      <c r="V395" s="104"/>
      <c r="W395" s="104"/>
      <c r="X395" s="55">
        <v>51449</v>
      </c>
      <c r="Y395" s="104"/>
      <c r="Z395" s="104"/>
      <c r="AA395" s="104"/>
      <c r="AB395" s="104">
        <v>51449</v>
      </c>
      <c r="AC395" s="104">
        <v>0</v>
      </c>
      <c r="AD395" s="50" t="s">
        <v>1037</v>
      </c>
      <c r="AE395" s="41"/>
      <c r="AF395" s="41"/>
      <c r="AG395" s="41">
        <v>51449</v>
      </c>
      <c r="AH395" s="41"/>
      <c r="AI395" s="41"/>
      <c r="AJ395" s="85">
        <f t="shared" si="6"/>
        <v>0</v>
      </c>
    </row>
    <row r="396" spans="1:36" x14ac:dyDescent="0.25">
      <c r="A396" s="35">
        <v>389</v>
      </c>
      <c r="B396" s="35" t="s">
        <v>4</v>
      </c>
      <c r="P396" s="53" t="s">
        <v>695</v>
      </c>
      <c r="Q396" s="55">
        <v>47816</v>
      </c>
      <c r="R396" s="104"/>
      <c r="S396" s="104"/>
      <c r="T396" s="104"/>
      <c r="U396" s="104"/>
      <c r="V396" s="104"/>
      <c r="W396" s="104"/>
      <c r="X396" s="55">
        <v>47816</v>
      </c>
      <c r="Y396" s="104"/>
      <c r="Z396" s="104"/>
      <c r="AA396" s="104"/>
      <c r="AB396" s="104">
        <v>47816</v>
      </c>
      <c r="AC396" s="104">
        <v>0</v>
      </c>
      <c r="AD396" s="50" t="s">
        <v>1038</v>
      </c>
      <c r="AE396" s="41"/>
      <c r="AF396" s="41"/>
      <c r="AG396" s="41">
        <v>47816</v>
      </c>
      <c r="AH396" s="41"/>
      <c r="AI396" s="41"/>
      <c r="AJ396" s="85">
        <f t="shared" si="6"/>
        <v>0</v>
      </c>
    </row>
    <row r="397" spans="1:36" x14ac:dyDescent="0.25">
      <c r="A397" s="35">
        <v>390</v>
      </c>
      <c r="B397" s="35" t="s">
        <v>4</v>
      </c>
      <c r="P397" s="53" t="s">
        <v>696</v>
      </c>
      <c r="Q397" s="55">
        <v>26334</v>
      </c>
      <c r="R397" s="104"/>
      <c r="S397" s="104"/>
      <c r="T397" s="104"/>
      <c r="U397" s="104"/>
      <c r="V397" s="104"/>
      <c r="W397" s="104"/>
      <c r="X397" s="55">
        <v>26334</v>
      </c>
      <c r="Y397" s="104"/>
      <c r="Z397" s="104"/>
      <c r="AA397" s="104"/>
      <c r="AB397" s="104">
        <v>10437</v>
      </c>
      <c r="AC397" s="104">
        <v>15897</v>
      </c>
      <c r="AD397" s="50" t="s">
        <v>1038</v>
      </c>
      <c r="AE397" s="41"/>
      <c r="AF397" s="41"/>
      <c r="AG397" s="41">
        <v>10437</v>
      </c>
      <c r="AH397" s="41"/>
      <c r="AI397" s="41"/>
      <c r="AJ397" s="85">
        <f t="shared" si="6"/>
        <v>0</v>
      </c>
    </row>
    <row r="398" spans="1:36" x14ac:dyDescent="0.25">
      <c r="A398" s="35">
        <v>391</v>
      </c>
      <c r="B398" s="35" t="s">
        <v>4</v>
      </c>
      <c r="P398" s="53" t="s">
        <v>697</v>
      </c>
      <c r="Q398" s="55">
        <v>203274</v>
      </c>
      <c r="R398" s="104"/>
      <c r="S398" s="104"/>
      <c r="T398" s="104"/>
      <c r="U398" s="104"/>
      <c r="V398" s="104"/>
      <c r="W398" s="104"/>
      <c r="X398" s="55">
        <v>203274</v>
      </c>
      <c r="Y398" s="104"/>
      <c r="Z398" s="104"/>
      <c r="AA398" s="104"/>
      <c r="AB398" s="104">
        <v>202104</v>
      </c>
      <c r="AC398" s="104">
        <v>1170</v>
      </c>
      <c r="AD398" s="50" t="s">
        <v>1038</v>
      </c>
      <c r="AE398" s="41"/>
      <c r="AF398" s="41"/>
      <c r="AG398" s="41">
        <v>202104</v>
      </c>
      <c r="AH398" s="41"/>
      <c r="AI398" s="41"/>
      <c r="AJ398" s="85">
        <f t="shared" si="6"/>
        <v>0</v>
      </c>
    </row>
    <row r="399" spans="1:36" x14ac:dyDescent="0.25">
      <c r="A399" s="35">
        <v>392</v>
      </c>
      <c r="B399" s="35" t="s">
        <v>4</v>
      </c>
      <c r="P399" s="53" t="s">
        <v>698</v>
      </c>
      <c r="Q399" s="55">
        <v>18960</v>
      </c>
      <c r="R399" s="104"/>
      <c r="S399" s="104"/>
      <c r="T399" s="104"/>
      <c r="U399" s="104"/>
      <c r="V399" s="104"/>
      <c r="W399" s="104"/>
      <c r="X399" s="55">
        <v>18960</v>
      </c>
      <c r="Y399" s="104"/>
      <c r="Z399" s="104"/>
      <c r="AA399" s="104"/>
      <c r="AB399" s="104">
        <v>18960</v>
      </c>
      <c r="AC399" s="104">
        <v>0</v>
      </c>
      <c r="AD399" s="50" t="s">
        <v>1038</v>
      </c>
      <c r="AE399" s="41"/>
      <c r="AF399" s="41"/>
      <c r="AG399" s="41">
        <v>18960</v>
      </c>
      <c r="AH399" s="41"/>
      <c r="AI399" s="41"/>
      <c r="AJ399" s="85">
        <f t="shared" si="6"/>
        <v>0</v>
      </c>
    </row>
    <row r="400" spans="1:36" x14ac:dyDescent="0.25">
      <c r="A400" s="35">
        <v>393</v>
      </c>
      <c r="B400" s="35" t="s">
        <v>4</v>
      </c>
      <c r="P400" s="53" t="s">
        <v>699</v>
      </c>
      <c r="Q400" s="55">
        <v>258990</v>
      </c>
      <c r="R400" s="104"/>
      <c r="S400" s="104"/>
      <c r="T400" s="104"/>
      <c r="U400" s="104"/>
      <c r="V400" s="104"/>
      <c r="W400" s="104"/>
      <c r="X400" s="55">
        <v>258990</v>
      </c>
      <c r="Y400" s="104"/>
      <c r="Z400" s="104"/>
      <c r="AA400" s="104"/>
      <c r="AB400" s="104">
        <v>230100</v>
      </c>
      <c r="AC400" s="104">
        <v>28890</v>
      </c>
      <c r="AD400" s="50" t="s">
        <v>1038</v>
      </c>
      <c r="AE400" s="41"/>
      <c r="AF400" s="41"/>
      <c r="AG400" s="41">
        <v>230100</v>
      </c>
      <c r="AH400" s="41"/>
      <c r="AI400" s="41"/>
      <c r="AJ400" s="85">
        <f t="shared" si="6"/>
        <v>0</v>
      </c>
    </row>
    <row r="401" spans="1:36" x14ac:dyDescent="0.25">
      <c r="A401" s="35">
        <v>394</v>
      </c>
      <c r="B401" s="35" t="s">
        <v>4</v>
      </c>
      <c r="P401" s="53" t="s">
        <v>700</v>
      </c>
      <c r="Q401" s="55">
        <v>47816</v>
      </c>
      <c r="R401" s="104"/>
      <c r="S401" s="104"/>
      <c r="T401" s="104"/>
      <c r="U401" s="104"/>
      <c r="V401" s="104"/>
      <c r="W401" s="104"/>
      <c r="X401" s="55">
        <v>47816</v>
      </c>
      <c r="Y401" s="104"/>
      <c r="Z401" s="104"/>
      <c r="AA401" s="104"/>
      <c r="AB401" s="104">
        <v>47816</v>
      </c>
      <c r="AC401" s="104">
        <v>0</v>
      </c>
      <c r="AD401" s="50" t="s">
        <v>1038</v>
      </c>
      <c r="AE401" s="41"/>
      <c r="AF401" s="41"/>
      <c r="AG401" s="41">
        <v>47816</v>
      </c>
      <c r="AH401" s="41"/>
      <c r="AI401" s="41"/>
      <c r="AJ401" s="85">
        <f t="shared" si="6"/>
        <v>0</v>
      </c>
    </row>
    <row r="402" spans="1:36" x14ac:dyDescent="0.25">
      <c r="A402" s="35">
        <v>395</v>
      </c>
      <c r="B402" s="35" t="s">
        <v>4</v>
      </c>
      <c r="P402" s="53" t="s">
        <v>701</v>
      </c>
      <c r="Q402" s="55">
        <v>47816</v>
      </c>
      <c r="R402" s="104"/>
      <c r="S402" s="104"/>
      <c r="T402" s="104"/>
      <c r="U402" s="104"/>
      <c r="V402" s="104"/>
      <c r="W402" s="104"/>
      <c r="X402" s="55">
        <v>47816</v>
      </c>
      <c r="Y402" s="104"/>
      <c r="Z402" s="104"/>
      <c r="AA402" s="104"/>
      <c r="AB402" s="104">
        <v>47816</v>
      </c>
      <c r="AC402" s="104">
        <v>0</v>
      </c>
      <c r="AD402" s="50" t="s">
        <v>1038</v>
      </c>
      <c r="AE402" s="41"/>
      <c r="AF402" s="41"/>
      <c r="AG402" s="41">
        <v>47816</v>
      </c>
      <c r="AH402" s="41"/>
      <c r="AI402" s="41"/>
      <c r="AJ402" s="85">
        <f t="shared" si="6"/>
        <v>0</v>
      </c>
    </row>
    <row r="403" spans="1:36" x14ac:dyDescent="0.25">
      <c r="A403" s="35">
        <v>396</v>
      </c>
      <c r="B403" s="35" t="s">
        <v>4</v>
      </c>
      <c r="P403" s="53" t="s">
        <v>702</v>
      </c>
      <c r="Q403" s="55">
        <v>47816</v>
      </c>
      <c r="R403" s="104"/>
      <c r="S403" s="104"/>
      <c r="T403" s="104"/>
      <c r="U403" s="104"/>
      <c r="V403" s="104"/>
      <c r="W403" s="104"/>
      <c r="X403" s="55">
        <v>47816</v>
      </c>
      <c r="Y403" s="104"/>
      <c r="Z403" s="104"/>
      <c r="AA403" s="104"/>
      <c r="AB403" s="104">
        <v>47816</v>
      </c>
      <c r="AC403" s="104">
        <v>0</v>
      </c>
      <c r="AD403" s="50" t="s">
        <v>1038</v>
      </c>
      <c r="AE403" s="41"/>
      <c r="AF403" s="41"/>
      <c r="AG403" s="41">
        <v>47816</v>
      </c>
      <c r="AH403" s="41"/>
      <c r="AI403" s="41"/>
      <c r="AJ403" s="85">
        <f t="shared" si="6"/>
        <v>0</v>
      </c>
    </row>
    <row r="404" spans="1:36" x14ac:dyDescent="0.25">
      <c r="A404" s="35">
        <v>397</v>
      </c>
      <c r="B404" s="35" t="s">
        <v>4</v>
      </c>
      <c r="P404" s="53" t="s">
        <v>703</v>
      </c>
      <c r="Q404" s="55">
        <v>47816</v>
      </c>
      <c r="R404" s="104"/>
      <c r="S404" s="104"/>
      <c r="T404" s="104"/>
      <c r="U404" s="104"/>
      <c r="V404" s="104"/>
      <c r="W404" s="104"/>
      <c r="X404" s="55">
        <v>47816</v>
      </c>
      <c r="Y404" s="104"/>
      <c r="Z404" s="104"/>
      <c r="AA404" s="104"/>
      <c r="AB404" s="104">
        <v>47816</v>
      </c>
      <c r="AC404" s="104">
        <v>0</v>
      </c>
      <c r="AD404" s="50" t="s">
        <v>1038</v>
      </c>
      <c r="AE404" s="41"/>
      <c r="AF404" s="41"/>
      <c r="AG404" s="41">
        <v>47816</v>
      </c>
      <c r="AH404" s="41"/>
      <c r="AI404" s="41"/>
      <c r="AJ404" s="85">
        <f t="shared" si="6"/>
        <v>0</v>
      </c>
    </row>
    <row r="405" spans="1:36" x14ac:dyDescent="0.25">
      <c r="A405" s="35">
        <v>398</v>
      </c>
      <c r="B405" s="35" t="s">
        <v>4</v>
      </c>
      <c r="P405" s="53" t="s">
        <v>704</v>
      </c>
      <c r="Q405" s="55">
        <v>111900</v>
      </c>
      <c r="R405" s="104"/>
      <c r="S405" s="104"/>
      <c r="T405" s="104"/>
      <c r="U405" s="104"/>
      <c r="V405" s="104"/>
      <c r="W405" s="104"/>
      <c r="X405" s="55">
        <v>111900</v>
      </c>
      <c r="Y405" s="104"/>
      <c r="Z405" s="104"/>
      <c r="AA405" s="104"/>
      <c r="AB405" s="104">
        <v>0</v>
      </c>
      <c r="AC405" s="104">
        <v>111900</v>
      </c>
      <c r="AD405" s="50" t="s">
        <v>1038</v>
      </c>
      <c r="AE405" s="41"/>
      <c r="AF405" s="41"/>
      <c r="AG405" s="41">
        <v>0</v>
      </c>
      <c r="AH405" s="41"/>
      <c r="AI405" s="41"/>
      <c r="AJ405" s="85">
        <f t="shared" si="6"/>
        <v>0</v>
      </c>
    </row>
    <row r="406" spans="1:36" x14ac:dyDescent="0.25">
      <c r="A406" s="35">
        <v>399</v>
      </c>
      <c r="B406" s="35" t="s">
        <v>4</v>
      </c>
      <c r="P406" s="53" t="s">
        <v>705</v>
      </c>
      <c r="Q406" s="55">
        <v>8308</v>
      </c>
      <c r="R406" s="104"/>
      <c r="S406" s="104"/>
      <c r="T406" s="104"/>
      <c r="U406" s="104"/>
      <c r="V406" s="104"/>
      <c r="W406" s="104"/>
      <c r="X406" s="55">
        <v>8308</v>
      </c>
      <c r="Y406" s="104"/>
      <c r="Z406" s="104"/>
      <c r="AA406" s="104"/>
      <c r="AB406" s="104">
        <v>8308</v>
      </c>
      <c r="AC406" s="104">
        <v>0</v>
      </c>
      <c r="AD406" s="50" t="s">
        <v>1038</v>
      </c>
      <c r="AE406" s="41"/>
      <c r="AF406" s="41"/>
      <c r="AG406" s="41">
        <v>8308</v>
      </c>
      <c r="AH406" s="41"/>
      <c r="AI406" s="41"/>
      <c r="AJ406" s="85">
        <f t="shared" si="6"/>
        <v>0</v>
      </c>
    </row>
    <row r="407" spans="1:36" x14ac:dyDescent="0.25">
      <c r="A407" s="35">
        <v>400</v>
      </c>
      <c r="B407" s="35" t="s">
        <v>4</v>
      </c>
      <c r="P407" s="53" t="s">
        <v>706</v>
      </c>
      <c r="Q407" s="55">
        <v>329048</v>
      </c>
      <c r="R407" s="104"/>
      <c r="S407" s="104"/>
      <c r="T407" s="104"/>
      <c r="U407" s="104"/>
      <c r="V407" s="104"/>
      <c r="W407" s="104"/>
      <c r="X407" s="55">
        <v>329048</v>
      </c>
      <c r="Y407" s="104"/>
      <c r="Z407" s="104"/>
      <c r="AA407" s="104"/>
      <c r="AB407" s="104">
        <v>264176</v>
      </c>
      <c r="AC407" s="104">
        <v>64872</v>
      </c>
      <c r="AD407" s="50" t="s">
        <v>1038</v>
      </c>
      <c r="AE407" s="41"/>
      <c r="AF407" s="41"/>
      <c r="AG407" s="41">
        <v>264176</v>
      </c>
      <c r="AH407" s="41"/>
      <c r="AI407" s="41"/>
      <c r="AJ407" s="85">
        <f t="shared" si="6"/>
        <v>0</v>
      </c>
    </row>
    <row r="408" spans="1:36" x14ac:dyDescent="0.25">
      <c r="A408" s="35">
        <v>401</v>
      </c>
      <c r="B408" s="35" t="s">
        <v>4</v>
      </c>
      <c r="P408" s="53" t="s">
        <v>707</v>
      </c>
      <c r="Q408" s="55">
        <v>175980</v>
      </c>
      <c r="R408" s="104"/>
      <c r="S408" s="104"/>
      <c r="T408" s="104"/>
      <c r="U408" s="104"/>
      <c r="V408" s="104"/>
      <c r="W408" s="104"/>
      <c r="X408" s="55">
        <v>175980</v>
      </c>
      <c r="Y408" s="104"/>
      <c r="Z408" s="104"/>
      <c r="AA408" s="104"/>
      <c r="AB408" s="104">
        <v>175980</v>
      </c>
      <c r="AC408" s="104">
        <v>0</v>
      </c>
      <c r="AD408" s="50" t="s">
        <v>1038</v>
      </c>
      <c r="AE408" s="41"/>
      <c r="AF408" s="41"/>
      <c r="AG408" s="41">
        <v>175980</v>
      </c>
      <c r="AH408" s="41"/>
      <c r="AI408" s="41"/>
      <c r="AJ408" s="85">
        <f t="shared" si="6"/>
        <v>0</v>
      </c>
    </row>
    <row r="409" spans="1:36" x14ac:dyDescent="0.25">
      <c r="A409" s="35">
        <v>402</v>
      </c>
      <c r="B409" s="35" t="s">
        <v>4</v>
      </c>
      <c r="P409" s="53" t="s">
        <v>708</v>
      </c>
      <c r="Q409" s="55">
        <v>166240</v>
      </c>
      <c r="R409" s="104"/>
      <c r="S409" s="104"/>
      <c r="T409" s="104"/>
      <c r="U409" s="104"/>
      <c r="V409" s="104"/>
      <c r="W409" s="104"/>
      <c r="X409" s="55">
        <v>166240</v>
      </c>
      <c r="Y409" s="104"/>
      <c r="Z409" s="104"/>
      <c r="AA409" s="104"/>
      <c r="AB409" s="104">
        <v>166240</v>
      </c>
      <c r="AC409" s="104">
        <v>0</v>
      </c>
      <c r="AD409" s="50" t="s">
        <v>1038</v>
      </c>
      <c r="AE409" s="41"/>
      <c r="AF409" s="41"/>
      <c r="AG409" s="41">
        <v>166240</v>
      </c>
      <c r="AH409" s="41"/>
      <c r="AI409" s="41"/>
      <c r="AJ409" s="85">
        <f t="shared" si="6"/>
        <v>0</v>
      </c>
    </row>
    <row r="410" spans="1:36" x14ac:dyDescent="0.25">
      <c r="A410" s="35">
        <v>403</v>
      </c>
      <c r="B410" s="35" t="s">
        <v>4</v>
      </c>
      <c r="P410" s="53" t="s">
        <v>709</v>
      </c>
      <c r="Q410" s="55">
        <v>23640</v>
      </c>
      <c r="R410" s="104"/>
      <c r="S410" s="104"/>
      <c r="T410" s="104"/>
      <c r="U410" s="104"/>
      <c r="V410" s="104"/>
      <c r="W410" s="104"/>
      <c r="X410" s="55">
        <v>23640</v>
      </c>
      <c r="Y410" s="104"/>
      <c r="Z410" s="104"/>
      <c r="AA410" s="104"/>
      <c r="AB410" s="104">
        <v>23640</v>
      </c>
      <c r="AC410" s="104">
        <v>0</v>
      </c>
      <c r="AD410" s="50" t="s">
        <v>1038</v>
      </c>
      <c r="AE410" s="41"/>
      <c r="AF410" s="41"/>
      <c r="AG410" s="41">
        <v>23640</v>
      </c>
      <c r="AH410" s="41"/>
      <c r="AI410" s="41"/>
      <c r="AJ410" s="85">
        <f t="shared" si="6"/>
        <v>0</v>
      </c>
    </row>
    <row r="411" spans="1:36" x14ac:dyDescent="0.25">
      <c r="A411" s="35">
        <v>404</v>
      </c>
      <c r="B411" s="35" t="s">
        <v>4</v>
      </c>
      <c r="P411" s="53" t="s">
        <v>710</v>
      </c>
      <c r="Q411" s="55">
        <v>11820</v>
      </c>
      <c r="R411" s="104"/>
      <c r="S411" s="104"/>
      <c r="T411" s="104"/>
      <c r="U411" s="104"/>
      <c r="V411" s="104"/>
      <c r="W411" s="104"/>
      <c r="X411" s="55">
        <v>11820</v>
      </c>
      <c r="Y411" s="104"/>
      <c r="Z411" s="104"/>
      <c r="AA411" s="104"/>
      <c r="AB411" s="104">
        <v>11820</v>
      </c>
      <c r="AC411" s="104">
        <v>0</v>
      </c>
      <c r="AD411" s="50" t="s">
        <v>1038</v>
      </c>
      <c r="AE411" s="41"/>
      <c r="AF411" s="41"/>
      <c r="AG411" s="41">
        <v>11820</v>
      </c>
      <c r="AH411" s="41"/>
      <c r="AI411" s="41"/>
      <c r="AJ411" s="85">
        <f t="shared" si="6"/>
        <v>0</v>
      </c>
    </row>
    <row r="412" spans="1:36" x14ac:dyDescent="0.25">
      <c r="A412" s="35">
        <v>405</v>
      </c>
      <c r="B412" s="35" t="s">
        <v>4</v>
      </c>
      <c r="P412" s="53" t="s">
        <v>711</v>
      </c>
      <c r="Q412" s="55">
        <v>23640</v>
      </c>
      <c r="R412" s="104"/>
      <c r="S412" s="104"/>
      <c r="T412" s="104"/>
      <c r="U412" s="104"/>
      <c r="V412" s="104"/>
      <c r="W412" s="104"/>
      <c r="X412" s="55">
        <v>23640</v>
      </c>
      <c r="Y412" s="104"/>
      <c r="Z412" s="104"/>
      <c r="AA412" s="104"/>
      <c r="AB412" s="104">
        <v>23640</v>
      </c>
      <c r="AC412" s="104">
        <v>0</v>
      </c>
      <c r="AD412" s="50" t="s">
        <v>1038</v>
      </c>
      <c r="AE412" s="41"/>
      <c r="AF412" s="41"/>
      <c r="AG412" s="41">
        <v>23640</v>
      </c>
      <c r="AH412" s="41"/>
      <c r="AI412" s="41"/>
      <c r="AJ412" s="85">
        <f t="shared" si="6"/>
        <v>0</v>
      </c>
    </row>
    <row r="413" spans="1:36" x14ac:dyDescent="0.25">
      <c r="A413" s="35">
        <v>406</v>
      </c>
      <c r="B413" s="35" t="s">
        <v>4</v>
      </c>
      <c r="P413" s="53" t="s">
        <v>712</v>
      </c>
      <c r="Q413" s="55">
        <v>11280</v>
      </c>
      <c r="R413" s="104"/>
      <c r="S413" s="104"/>
      <c r="T413" s="104"/>
      <c r="U413" s="104"/>
      <c r="V413" s="104"/>
      <c r="W413" s="104"/>
      <c r="X413" s="55">
        <v>11280</v>
      </c>
      <c r="Y413" s="104"/>
      <c r="Z413" s="104"/>
      <c r="AA413" s="104"/>
      <c r="AB413" s="104">
        <v>11280</v>
      </c>
      <c r="AC413" s="104">
        <v>0</v>
      </c>
      <c r="AD413" s="50" t="s">
        <v>1038</v>
      </c>
      <c r="AE413" s="41"/>
      <c r="AF413" s="41"/>
      <c r="AG413" s="41">
        <v>11280</v>
      </c>
      <c r="AH413" s="41"/>
      <c r="AI413" s="41"/>
      <c r="AJ413" s="85">
        <f t="shared" si="6"/>
        <v>0</v>
      </c>
    </row>
    <row r="414" spans="1:36" x14ac:dyDescent="0.25">
      <c r="A414" s="35">
        <v>407</v>
      </c>
      <c r="B414" s="35" t="s">
        <v>4</v>
      </c>
      <c r="P414" s="53" t="s">
        <v>713</v>
      </c>
      <c r="Q414" s="55">
        <v>27930</v>
      </c>
      <c r="R414" s="104"/>
      <c r="S414" s="104"/>
      <c r="T414" s="104"/>
      <c r="U414" s="104"/>
      <c r="V414" s="104"/>
      <c r="W414" s="104"/>
      <c r="X414" s="55">
        <v>27930</v>
      </c>
      <c r="Y414" s="104"/>
      <c r="Z414" s="104"/>
      <c r="AA414" s="104"/>
      <c r="AB414" s="104">
        <v>27930</v>
      </c>
      <c r="AC414" s="104">
        <v>0</v>
      </c>
      <c r="AD414" s="50" t="s">
        <v>1038</v>
      </c>
      <c r="AE414" s="41"/>
      <c r="AF414" s="41"/>
      <c r="AG414" s="41">
        <v>27930</v>
      </c>
      <c r="AH414" s="41"/>
      <c r="AI414" s="41"/>
      <c r="AJ414" s="85">
        <f t="shared" si="6"/>
        <v>0</v>
      </c>
    </row>
    <row r="415" spans="1:36" x14ac:dyDescent="0.25">
      <c r="A415" s="35">
        <v>408</v>
      </c>
      <c r="B415" s="35" t="s">
        <v>4</v>
      </c>
      <c r="P415" s="53" t="s">
        <v>714</v>
      </c>
      <c r="Q415" s="55">
        <v>167808</v>
      </c>
      <c r="R415" s="104"/>
      <c r="S415" s="104"/>
      <c r="T415" s="104"/>
      <c r="U415" s="104"/>
      <c r="V415" s="104"/>
      <c r="W415" s="104"/>
      <c r="X415" s="55">
        <v>167808</v>
      </c>
      <c r="Y415" s="104"/>
      <c r="Z415" s="104"/>
      <c r="AA415" s="104"/>
      <c r="AB415" s="104">
        <v>167808</v>
      </c>
      <c r="AC415" s="104">
        <v>0</v>
      </c>
      <c r="AD415" s="50" t="s">
        <v>1038</v>
      </c>
      <c r="AE415" s="41"/>
      <c r="AF415" s="41"/>
      <c r="AG415" s="41">
        <v>167808</v>
      </c>
      <c r="AH415" s="41"/>
      <c r="AI415" s="41"/>
      <c r="AJ415" s="85">
        <f t="shared" si="6"/>
        <v>0</v>
      </c>
    </row>
    <row r="416" spans="1:36" x14ac:dyDescent="0.25">
      <c r="A416" s="35">
        <v>409</v>
      </c>
      <c r="B416" s="35" t="s">
        <v>4</v>
      </c>
      <c r="P416" s="53" t="s">
        <v>715</v>
      </c>
      <c r="Q416" s="55">
        <v>258990</v>
      </c>
      <c r="R416" s="104"/>
      <c r="S416" s="104"/>
      <c r="T416" s="104"/>
      <c r="U416" s="104"/>
      <c r="V416" s="104"/>
      <c r="W416" s="104"/>
      <c r="X416" s="55">
        <v>258990</v>
      </c>
      <c r="Y416" s="104"/>
      <c r="Z416" s="104"/>
      <c r="AA416" s="104"/>
      <c r="AB416" s="104">
        <v>230100</v>
      </c>
      <c r="AC416" s="104">
        <v>28890</v>
      </c>
      <c r="AD416" s="50" t="s">
        <v>1038</v>
      </c>
      <c r="AE416" s="41"/>
      <c r="AF416" s="41"/>
      <c r="AG416" s="41">
        <v>230100</v>
      </c>
      <c r="AH416" s="41"/>
      <c r="AI416" s="41"/>
      <c r="AJ416" s="85">
        <f t="shared" si="6"/>
        <v>0</v>
      </c>
    </row>
    <row r="417" spans="1:36" x14ac:dyDescent="0.25">
      <c r="A417" s="35">
        <v>410</v>
      </c>
      <c r="B417" s="35" t="s">
        <v>4</v>
      </c>
      <c r="P417" s="53" t="s">
        <v>716</v>
      </c>
      <c r="Q417" s="55">
        <v>49380</v>
      </c>
      <c r="R417" s="104"/>
      <c r="S417" s="104"/>
      <c r="T417" s="104"/>
      <c r="U417" s="104"/>
      <c r="V417" s="104"/>
      <c r="W417" s="104"/>
      <c r="X417" s="55">
        <v>49380</v>
      </c>
      <c r="Y417" s="104"/>
      <c r="Z417" s="104"/>
      <c r="AA417" s="104"/>
      <c r="AB417" s="104">
        <v>26520</v>
      </c>
      <c r="AC417" s="104">
        <v>22860</v>
      </c>
      <c r="AD417" s="50" t="s">
        <v>1038</v>
      </c>
      <c r="AE417" s="41"/>
      <c r="AF417" s="41"/>
      <c r="AG417" s="41">
        <v>26520</v>
      </c>
      <c r="AH417" s="41"/>
      <c r="AI417" s="41"/>
      <c r="AJ417" s="85">
        <f t="shared" si="6"/>
        <v>0</v>
      </c>
    </row>
    <row r="418" spans="1:36" x14ac:dyDescent="0.25">
      <c r="A418" s="35">
        <v>411</v>
      </c>
      <c r="B418" s="35" t="s">
        <v>4</v>
      </c>
      <c r="P418" s="53" t="s">
        <v>717</v>
      </c>
      <c r="Q418" s="55">
        <v>175980</v>
      </c>
      <c r="R418" s="104"/>
      <c r="S418" s="104"/>
      <c r="T418" s="104"/>
      <c r="U418" s="104"/>
      <c r="V418" s="104"/>
      <c r="W418" s="104"/>
      <c r="X418" s="55">
        <v>175980</v>
      </c>
      <c r="Y418" s="104"/>
      <c r="Z418" s="104"/>
      <c r="AA418" s="104"/>
      <c r="AB418" s="104">
        <v>175980</v>
      </c>
      <c r="AC418" s="104">
        <v>0</v>
      </c>
      <c r="AD418" s="50" t="s">
        <v>1038</v>
      </c>
      <c r="AE418" s="41"/>
      <c r="AF418" s="41"/>
      <c r="AG418" s="41">
        <v>175980</v>
      </c>
      <c r="AH418" s="41"/>
      <c r="AI418" s="41"/>
      <c r="AJ418" s="85">
        <f t="shared" si="6"/>
        <v>0</v>
      </c>
    </row>
    <row r="419" spans="1:36" x14ac:dyDescent="0.25">
      <c r="A419" s="35">
        <v>412</v>
      </c>
      <c r="B419" s="35" t="s">
        <v>4</v>
      </c>
      <c r="P419" s="53" t="s">
        <v>718</v>
      </c>
      <c r="Q419" s="55">
        <v>253291</v>
      </c>
      <c r="R419" s="104"/>
      <c r="S419" s="104"/>
      <c r="T419" s="104"/>
      <c r="U419" s="104"/>
      <c r="V419" s="104"/>
      <c r="W419" s="104"/>
      <c r="X419" s="55">
        <v>253291</v>
      </c>
      <c r="Y419" s="104"/>
      <c r="Z419" s="104"/>
      <c r="AA419" s="104"/>
      <c r="AB419" s="104">
        <v>253291</v>
      </c>
      <c r="AC419" s="104">
        <v>0</v>
      </c>
      <c r="AD419" s="50" t="s">
        <v>1038</v>
      </c>
      <c r="AE419" s="41"/>
      <c r="AF419" s="41"/>
      <c r="AG419" s="41">
        <v>253291</v>
      </c>
      <c r="AH419" s="41"/>
      <c r="AI419" s="41"/>
      <c r="AJ419" s="85">
        <f t="shared" si="6"/>
        <v>0</v>
      </c>
    </row>
    <row r="420" spans="1:36" x14ac:dyDescent="0.25">
      <c r="A420" s="35">
        <v>413</v>
      </c>
      <c r="B420" s="35" t="s">
        <v>4</v>
      </c>
      <c r="P420" s="53" t="s">
        <v>719</v>
      </c>
      <c r="Q420" s="55">
        <v>207237.06</v>
      </c>
      <c r="R420" s="104"/>
      <c r="S420" s="104"/>
      <c r="T420" s="104"/>
      <c r="U420" s="104"/>
      <c r="V420" s="104"/>
      <c r="W420" s="104"/>
      <c r="X420" s="55">
        <v>207237.06</v>
      </c>
      <c r="Y420" s="104"/>
      <c r="Z420" s="104"/>
      <c r="AA420" s="104"/>
      <c r="AB420" s="104">
        <v>207237.06</v>
      </c>
      <c r="AC420" s="104">
        <v>0</v>
      </c>
      <c r="AD420" s="50" t="s">
        <v>1038</v>
      </c>
      <c r="AE420" s="41"/>
      <c r="AF420" s="41"/>
      <c r="AG420" s="41">
        <v>207237.06</v>
      </c>
      <c r="AH420" s="41"/>
      <c r="AI420" s="41"/>
      <c r="AJ420" s="85">
        <f t="shared" si="6"/>
        <v>0</v>
      </c>
    </row>
    <row r="421" spans="1:36" x14ac:dyDescent="0.25">
      <c r="A421" s="35">
        <v>414</v>
      </c>
      <c r="B421" s="35" t="s">
        <v>4</v>
      </c>
      <c r="P421" s="53" t="s">
        <v>720</v>
      </c>
      <c r="Q421" s="55">
        <v>207237.06</v>
      </c>
      <c r="R421" s="104"/>
      <c r="S421" s="104"/>
      <c r="T421" s="104"/>
      <c r="U421" s="104"/>
      <c r="V421" s="104"/>
      <c r="W421" s="104"/>
      <c r="X421" s="55">
        <v>207237.06</v>
      </c>
      <c r="Y421" s="104"/>
      <c r="Z421" s="104"/>
      <c r="AA421" s="104"/>
      <c r="AB421" s="104">
        <v>207237.06</v>
      </c>
      <c r="AC421" s="104">
        <v>0</v>
      </c>
      <c r="AD421" s="50" t="s">
        <v>1038</v>
      </c>
      <c r="AE421" s="41"/>
      <c r="AF421" s="41"/>
      <c r="AG421" s="41">
        <v>207237.06</v>
      </c>
      <c r="AH421" s="41"/>
      <c r="AI421" s="41"/>
      <c r="AJ421" s="85">
        <f t="shared" si="6"/>
        <v>0</v>
      </c>
    </row>
    <row r="422" spans="1:36" x14ac:dyDescent="0.25">
      <c r="A422" s="35">
        <v>415</v>
      </c>
      <c r="B422" s="35" t="s">
        <v>4</v>
      </c>
      <c r="P422" s="53" t="s">
        <v>721</v>
      </c>
      <c r="Q422" s="55">
        <v>207237.06</v>
      </c>
      <c r="R422" s="104"/>
      <c r="S422" s="104"/>
      <c r="T422" s="104"/>
      <c r="U422" s="104"/>
      <c r="V422" s="104"/>
      <c r="W422" s="104"/>
      <c r="X422" s="55">
        <v>207237.06</v>
      </c>
      <c r="Y422" s="104"/>
      <c r="Z422" s="104"/>
      <c r="AA422" s="104"/>
      <c r="AB422" s="104">
        <v>207237.06</v>
      </c>
      <c r="AC422" s="104">
        <v>0</v>
      </c>
      <c r="AD422" s="50" t="s">
        <v>1038</v>
      </c>
      <c r="AE422" s="41"/>
      <c r="AF422" s="41"/>
      <c r="AG422" s="41">
        <v>207237.06</v>
      </c>
      <c r="AH422" s="41"/>
      <c r="AI422" s="41"/>
      <c r="AJ422" s="85">
        <f t="shared" si="6"/>
        <v>0</v>
      </c>
    </row>
    <row r="423" spans="1:36" x14ac:dyDescent="0.25">
      <c r="A423" s="35">
        <v>416</v>
      </c>
      <c r="B423" s="35" t="s">
        <v>4</v>
      </c>
      <c r="P423" s="53" t="s">
        <v>722</v>
      </c>
      <c r="Q423" s="55">
        <v>276318</v>
      </c>
      <c r="R423" s="104"/>
      <c r="S423" s="104"/>
      <c r="T423" s="104"/>
      <c r="U423" s="104"/>
      <c r="V423" s="104"/>
      <c r="W423" s="104"/>
      <c r="X423" s="55">
        <v>276318</v>
      </c>
      <c r="Y423" s="104"/>
      <c r="Z423" s="104"/>
      <c r="AA423" s="104"/>
      <c r="AB423" s="104">
        <v>276318</v>
      </c>
      <c r="AC423" s="104">
        <v>0</v>
      </c>
      <c r="AD423" s="50" t="s">
        <v>1038</v>
      </c>
      <c r="AE423" s="41"/>
      <c r="AF423" s="41"/>
      <c r="AG423" s="41">
        <v>276318</v>
      </c>
      <c r="AH423" s="41"/>
      <c r="AI423" s="41"/>
      <c r="AJ423" s="85">
        <f t="shared" si="6"/>
        <v>0</v>
      </c>
    </row>
    <row r="424" spans="1:36" x14ac:dyDescent="0.25">
      <c r="A424" s="35">
        <v>417</v>
      </c>
      <c r="B424" s="35" t="s">
        <v>4</v>
      </c>
      <c r="P424" s="53" t="s">
        <v>723</v>
      </c>
      <c r="Q424" s="55">
        <v>234976.05</v>
      </c>
      <c r="R424" s="104"/>
      <c r="S424" s="104"/>
      <c r="T424" s="104"/>
      <c r="U424" s="104"/>
      <c r="V424" s="104"/>
      <c r="W424" s="104"/>
      <c r="X424" s="55">
        <v>234976.05</v>
      </c>
      <c r="Y424" s="104"/>
      <c r="Z424" s="104"/>
      <c r="AA424" s="104"/>
      <c r="AB424" s="104">
        <v>234976.05</v>
      </c>
      <c r="AC424" s="104">
        <v>0</v>
      </c>
      <c r="AD424" s="50" t="s">
        <v>1038</v>
      </c>
      <c r="AE424" s="41"/>
      <c r="AF424" s="41"/>
      <c r="AG424" s="41">
        <v>234976.05</v>
      </c>
      <c r="AH424" s="41"/>
      <c r="AI424" s="41"/>
      <c r="AJ424" s="85">
        <f t="shared" si="6"/>
        <v>0</v>
      </c>
    </row>
    <row r="425" spans="1:36" x14ac:dyDescent="0.25">
      <c r="A425" s="35">
        <v>418</v>
      </c>
      <c r="B425" s="35" t="s">
        <v>4</v>
      </c>
      <c r="P425" s="53" t="s">
        <v>724</v>
      </c>
      <c r="Q425" s="55">
        <v>234976.05</v>
      </c>
      <c r="R425" s="104"/>
      <c r="S425" s="104"/>
      <c r="T425" s="104"/>
      <c r="U425" s="104"/>
      <c r="V425" s="104"/>
      <c r="W425" s="104"/>
      <c r="X425" s="55">
        <v>234976.05</v>
      </c>
      <c r="Y425" s="104"/>
      <c r="Z425" s="104"/>
      <c r="AA425" s="104"/>
      <c r="AB425" s="104">
        <v>234976.05</v>
      </c>
      <c r="AC425" s="104">
        <v>0</v>
      </c>
      <c r="AD425" s="50" t="s">
        <v>1038</v>
      </c>
      <c r="AE425" s="41"/>
      <c r="AF425" s="41"/>
      <c r="AG425" s="41">
        <v>234976.05</v>
      </c>
      <c r="AH425" s="41"/>
      <c r="AI425" s="41"/>
      <c r="AJ425" s="85">
        <f t="shared" si="6"/>
        <v>0</v>
      </c>
    </row>
    <row r="426" spans="1:36" x14ac:dyDescent="0.25">
      <c r="A426" s="35">
        <v>419</v>
      </c>
      <c r="B426" s="35" t="s">
        <v>4</v>
      </c>
      <c r="P426" s="53" t="s">
        <v>725</v>
      </c>
      <c r="Q426" s="55">
        <v>234976.05</v>
      </c>
      <c r="R426" s="104"/>
      <c r="S426" s="104"/>
      <c r="T426" s="104"/>
      <c r="U426" s="104"/>
      <c r="V426" s="104"/>
      <c r="W426" s="104"/>
      <c r="X426" s="55">
        <v>234976.05</v>
      </c>
      <c r="Y426" s="104"/>
      <c r="Z426" s="104"/>
      <c r="AA426" s="104"/>
      <c r="AB426" s="104">
        <v>234976.05</v>
      </c>
      <c r="AC426" s="104">
        <v>0</v>
      </c>
      <c r="AD426" s="50" t="s">
        <v>1038</v>
      </c>
      <c r="AE426" s="41"/>
      <c r="AF426" s="41"/>
      <c r="AG426" s="41">
        <v>234976.05</v>
      </c>
      <c r="AH426" s="41"/>
      <c r="AI426" s="41"/>
      <c r="AJ426" s="85">
        <f t="shared" si="6"/>
        <v>0</v>
      </c>
    </row>
    <row r="427" spans="1:36" x14ac:dyDescent="0.25">
      <c r="A427" s="35">
        <v>420</v>
      </c>
      <c r="B427" s="35" t="s">
        <v>4</v>
      </c>
      <c r="P427" s="53" t="s">
        <v>726</v>
      </c>
      <c r="Q427" s="55">
        <v>385880.4</v>
      </c>
      <c r="R427" s="104"/>
      <c r="S427" s="104"/>
      <c r="T427" s="104"/>
      <c r="U427" s="104"/>
      <c r="V427" s="104"/>
      <c r="W427" s="104"/>
      <c r="X427" s="55">
        <v>385880.4</v>
      </c>
      <c r="Y427" s="104"/>
      <c r="Z427" s="104"/>
      <c r="AA427" s="104"/>
      <c r="AB427" s="104">
        <v>385880.4</v>
      </c>
      <c r="AC427" s="104">
        <v>0</v>
      </c>
      <c r="AD427" s="50" t="s">
        <v>1038</v>
      </c>
      <c r="AE427" s="41"/>
      <c r="AF427" s="41"/>
      <c r="AG427" s="41">
        <v>385880.4</v>
      </c>
      <c r="AH427" s="41"/>
      <c r="AI427" s="41"/>
      <c r="AJ427" s="85">
        <f t="shared" si="6"/>
        <v>0</v>
      </c>
    </row>
    <row r="428" spans="1:36" x14ac:dyDescent="0.25">
      <c r="A428" s="35">
        <v>421</v>
      </c>
      <c r="B428" s="35" t="s">
        <v>4</v>
      </c>
      <c r="P428" s="53" t="s">
        <v>727</v>
      </c>
      <c r="Q428" s="55">
        <v>234976.05</v>
      </c>
      <c r="R428" s="104"/>
      <c r="S428" s="104"/>
      <c r="T428" s="104"/>
      <c r="U428" s="104"/>
      <c r="V428" s="104"/>
      <c r="W428" s="104"/>
      <c r="X428" s="55">
        <v>234976.05</v>
      </c>
      <c r="Y428" s="104"/>
      <c r="Z428" s="104"/>
      <c r="AA428" s="104"/>
      <c r="AB428" s="104">
        <v>234976.05</v>
      </c>
      <c r="AC428" s="104">
        <v>0</v>
      </c>
      <c r="AD428" s="50" t="s">
        <v>1038</v>
      </c>
      <c r="AE428" s="41"/>
      <c r="AF428" s="41"/>
      <c r="AG428" s="41">
        <v>234976.05</v>
      </c>
      <c r="AH428" s="41"/>
      <c r="AI428" s="41"/>
      <c r="AJ428" s="85">
        <f t="shared" si="6"/>
        <v>0</v>
      </c>
    </row>
    <row r="429" spans="1:36" x14ac:dyDescent="0.25">
      <c r="A429" s="35">
        <v>422</v>
      </c>
      <c r="B429" s="35" t="s">
        <v>4</v>
      </c>
      <c r="P429" s="53" t="s">
        <v>728</v>
      </c>
      <c r="Q429" s="55">
        <v>385880.4</v>
      </c>
      <c r="R429" s="104"/>
      <c r="S429" s="104"/>
      <c r="T429" s="104"/>
      <c r="U429" s="104"/>
      <c r="V429" s="104"/>
      <c r="W429" s="104"/>
      <c r="X429" s="55">
        <v>385880.4</v>
      </c>
      <c r="Y429" s="104"/>
      <c r="Z429" s="104"/>
      <c r="AA429" s="104"/>
      <c r="AB429" s="104">
        <v>385880.4</v>
      </c>
      <c r="AC429" s="104">
        <v>0</v>
      </c>
      <c r="AD429" s="50" t="s">
        <v>1038</v>
      </c>
      <c r="AE429" s="41"/>
      <c r="AF429" s="41"/>
      <c r="AG429" s="41">
        <v>385880.4</v>
      </c>
      <c r="AH429" s="41"/>
      <c r="AI429" s="41"/>
      <c r="AJ429" s="85">
        <f t="shared" si="6"/>
        <v>0</v>
      </c>
    </row>
    <row r="430" spans="1:36" x14ac:dyDescent="0.25">
      <c r="A430" s="35">
        <v>423</v>
      </c>
      <c r="B430" s="35" t="s">
        <v>4</v>
      </c>
      <c r="P430" s="53" t="s">
        <v>729</v>
      </c>
      <c r="Q430" s="55">
        <v>385880.4</v>
      </c>
      <c r="R430" s="104"/>
      <c r="S430" s="104"/>
      <c r="T430" s="104"/>
      <c r="U430" s="104"/>
      <c r="V430" s="104"/>
      <c r="W430" s="104"/>
      <c r="X430" s="55">
        <v>385880.4</v>
      </c>
      <c r="Y430" s="104"/>
      <c r="Z430" s="104"/>
      <c r="AA430" s="104"/>
      <c r="AB430" s="104">
        <v>385880.4</v>
      </c>
      <c r="AC430" s="104">
        <v>0</v>
      </c>
      <c r="AD430" s="50" t="s">
        <v>1038</v>
      </c>
      <c r="AE430" s="41"/>
      <c r="AF430" s="41"/>
      <c r="AG430" s="41">
        <v>385880.4</v>
      </c>
      <c r="AH430" s="41"/>
      <c r="AI430" s="41"/>
      <c r="AJ430" s="85">
        <f t="shared" si="6"/>
        <v>0</v>
      </c>
    </row>
    <row r="431" spans="1:36" x14ac:dyDescent="0.25">
      <c r="A431" s="35">
        <v>424</v>
      </c>
      <c r="B431" s="35" t="s">
        <v>4</v>
      </c>
      <c r="P431" s="53" t="s">
        <v>730</v>
      </c>
      <c r="Q431" s="55">
        <v>430826.4</v>
      </c>
      <c r="R431" s="104"/>
      <c r="S431" s="104"/>
      <c r="T431" s="104"/>
      <c r="U431" s="104"/>
      <c r="V431" s="104"/>
      <c r="W431" s="104"/>
      <c r="X431" s="55">
        <v>430826.4</v>
      </c>
      <c r="Y431" s="104"/>
      <c r="Z431" s="104"/>
      <c r="AA431" s="104"/>
      <c r="AB431" s="104">
        <v>430826.4</v>
      </c>
      <c r="AC431" s="104">
        <v>0</v>
      </c>
      <c r="AD431" s="50" t="s">
        <v>1038</v>
      </c>
      <c r="AE431" s="41"/>
      <c r="AF431" s="41"/>
      <c r="AG431" s="41">
        <v>430826.4</v>
      </c>
      <c r="AH431" s="41"/>
      <c r="AI431" s="41"/>
      <c r="AJ431" s="85">
        <f t="shared" si="6"/>
        <v>0</v>
      </c>
    </row>
    <row r="432" spans="1:36" x14ac:dyDescent="0.25">
      <c r="A432" s="35">
        <v>425</v>
      </c>
      <c r="B432" s="35" t="s">
        <v>4</v>
      </c>
      <c r="P432" s="53" t="s">
        <v>731</v>
      </c>
      <c r="Q432" s="55">
        <v>441871.92</v>
      </c>
      <c r="R432" s="104"/>
      <c r="S432" s="104"/>
      <c r="T432" s="104"/>
      <c r="U432" s="104"/>
      <c r="V432" s="104"/>
      <c r="W432" s="104"/>
      <c r="X432" s="55">
        <v>0</v>
      </c>
      <c r="Y432" s="104"/>
      <c r="Z432" s="104"/>
      <c r="AA432" s="104"/>
      <c r="AB432" s="104"/>
      <c r="AC432" s="104"/>
      <c r="AD432" s="50" t="s">
        <v>1038</v>
      </c>
      <c r="AE432" s="41"/>
      <c r="AF432" s="41"/>
      <c r="AG432" s="41"/>
      <c r="AH432" s="41"/>
      <c r="AI432" s="41"/>
      <c r="AJ432" s="85">
        <f t="shared" si="6"/>
        <v>0</v>
      </c>
    </row>
    <row r="433" spans="1:36" x14ac:dyDescent="0.25">
      <c r="A433" s="35">
        <v>426</v>
      </c>
      <c r="B433" s="35" t="s">
        <v>4</v>
      </c>
      <c r="P433" s="53" t="s">
        <v>732</v>
      </c>
      <c r="Q433" s="55">
        <v>218334</v>
      </c>
      <c r="R433" s="104"/>
      <c r="S433" s="104"/>
      <c r="T433" s="104"/>
      <c r="U433" s="104"/>
      <c r="V433" s="104"/>
      <c r="W433" s="104"/>
      <c r="X433" s="55">
        <v>109986</v>
      </c>
      <c r="Y433" s="104"/>
      <c r="Z433" s="104"/>
      <c r="AA433" s="104"/>
      <c r="AB433" s="104">
        <v>77550</v>
      </c>
      <c r="AC433" s="104">
        <v>32436</v>
      </c>
      <c r="AD433" s="50" t="s">
        <v>1038</v>
      </c>
      <c r="AE433" s="41"/>
      <c r="AF433" s="41"/>
      <c r="AG433" s="41">
        <v>77550</v>
      </c>
      <c r="AH433" s="41"/>
      <c r="AI433" s="41"/>
      <c r="AJ433" s="85">
        <f t="shared" si="6"/>
        <v>0</v>
      </c>
    </row>
    <row r="434" spans="1:36" x14ac:dyDescent="0.25">
      <c r="A434" s="35">
        <v>427</v>
      </c>
      <c r="B434" s="35" t="s">
        <v>4</v>
      </c>
      <c r="P434" s="53" t="s">
        <v>733</v>
      </c>
      <c r="Q434" s="55">
        <v>197034</v>
      </c>
      <c r="R434" s="104"/>
      <c r="S434" s="104"/>
      <c r="T434" s="104"/>
      <c r="U434" s="104"/>
      <c r="V434" s="104"/>
      <c r="W434" s="104"/>
      <c r="X434" s="55">
        <v>182520</v>
      </c>
      <c r="Y434" s="104"/>
      <c r="Z434" s="104"/>
      <c r="AA434" s="104"/>
      <c r="AB434" s="104">
        <v>150084</v>
      </c>
      <c r="AC434" s="104">
        <v>32436</v>
      </c>
      <c r="AD434" s="50" t="s">
        <v>1038</v>
      </c>
      <c r="AE434" s="41"/>
      <c r="AF434" s="41"/>
      <c r="AG434" s="41">
        <v>150084</v>
      </c>
      <c r="AH434" s="41"/>
      <c r="AI434" s="41"/>
      <c r="AJ434" s="85">
        <f t="shared" si="6"/>
        <v>0</v>
      </c>
    </row>
    <row r="435" spans="1:36" x14ac:dyDescent="0.25">
      <c r="A435" s="35">
        <v>428</v>
      </c>
      <c r="B435" s="35" t="s">
        <v>4</v>
      </c>
      <c r="P435" s="53" t="s">
        <v>734</v>
      </c>
      <c r="Q435" s="55">
        <v>197034</v>
      </c>
      <c r="R435" s="104"/>
      <c r="S435" s="104"/>
      <c r="T435" s="104"/>
      <c r="U435" s="104"/>
      <c r="V435" s="104"/>
      <c r="W435" s="104"/>
      <c r="X435" s="55">
        <v>182520</v>
      </c>
      <c r="Y435" s="104"/>
      <c r="Z435" s="104"/>
      <c r="AA435" s="104"/>
      <c r="AB435" s="104">
        <v>150084</v>
      </c>
      <c r="AC435" s="104">
        <v>32436</v>
      </c>
      <c r="AD435" s="50" t="s">
        <v>1038</v>
      </c>
      <c r="AE435" s="41"/>
      <c r="AF435" s="41"/>
      <c r="AG435" s="41">
        <v>150084</v>
      </c>
      <c r="AH435" s="41"/>
      <c r="AI435" s="41"/>
      <c r="AJ435" s="85">
        <f t="shared" si="6"/>
        <v>0</v>
      </c>
    </row>
    <row r="436" spans="1:36" x14ac:dyDescent="0.25">
      <c r="A436" s="35">
        <v>429</v>
      </c>
      <c r="B436" s="35" t="s">
        <v>4</v>
      </c>
      <c r="P436" s="53" t="s">
        <v>735</v>
      </c>
      <c r="Q436" s="55">
        <v>197034</v>
      </c>
      <c r="R436" s="104"/>
      <c r="S436" s="104"/>
      <c r="T436" s="104"/>
      <c r="U436" s="104"/>
      <c r="V436" s="104"/>
      <c r="W436" s="104"/>
      <c r="X436" s="55">
        <v>182520</v>
      </c>
      <c r="Y436" s="104"/>
      <c r="Z436" s="104"/>
      <c r="AA436" s="104"/>
      <c r="AB436" s="104">
        <v>150084</v>
      </c>
      <c r="AC436" s="104">
        <v>32436</v>
      </c>
      <c r="AD436" s="50" t="s">
        <v>1038</v>
      </c>
      <c r="AE436" s="41"/>
      <c r="AF436" s="41"/>
      <c r="AG436" s="41">
        <v>150084</v>
      </c>
      <c r="AH436" s="41"/>
      <c r="AI436" s="41"/>
      <c r="AJ436" s="85">
        <f t="shared" si="6"/>
        <v>0</v>
      </c>
    </row>
    <row r="437" spans="1:36" x14ac:dyDescent="0.25">
      <c r="A437" s="35">
        <v>430</v>
      </c>
      <c r="B437" s="35" t="s">
        <v>4</v>
      </c>
      <c r="P437" s="53" t="s">
        <v>736</v>
      </c>
      <c r="Q437" s="55">
        <v>197034</v>
      </c>
      <c r="R437" s="104"/>
      <c r="S437" s="104"/>
      <c r="T437" s="104"/>
      <c r="U437" s="104"/>
      <c r="V437" s="104"/>
      <c r="W437" s="104"/>
      <c r="X437" s="55">
        <v>182520</v>
      </c>
      <c r="Y437" s="104"/>
      <c r="Z437" s="104"/>
      <c r="AA437" s="104"/>
      <c r="AB437" s="104">
        <v>150084</v>
      </c>
      <c r="AC437" s="104">
        <v>32436</v>
      </c>
      <c r="AD437" s="50" t="s">
        <v>1038</v>
      </c>
      <c r="AE437" s="41"/>
      <c r="AF437" s="41"/>
      <c r="AG437" s="41">
        <v>150084</v>
      </c>
      <c r="AH437" s="41"/>
      <c r="AI437" s="41"/>
      <c r="AJ437" s="85">
        <f t="shared" si="6"/>
        <v>0</v>
      </c>
    </row>
    <row r="438" spans="1:36" x14ac:dyDescent="0.25">
      <c r="A438" s="35">
        <v>431</v>
      </c>
      <c r="B438" s="35" t="s">
        <v>4</v>
      </c>
      <c r="P438" s="53" t="s">
        <v>737</v>
      </c>
      <c r="Q438" s="55">
        <v>197034</v>
      </c>
      <c r="R438" s="104"/>
      <c r="S438" s="104"/>
      <c r="T438" s="104"/>
      <c r="U438" s="104"/>
      <c r="V438" s="104"/>
      <c r="W438" s="104"/>
      <c r="X438" s="55">
        <v>182520</v>
      </c>
      <c r="Y438" s="104"/>
      <c r="Z438" s="104"/>
      <c r="AA438" s="104"/>
      <c r="AB438" s="104">
        <v>150084</v>
      </c>
      <c r="AC438" s="104">
        <v>32436</v>
      </c>
      <c r="AD438" s="50" t="s">
        <v>1038</v>
      </c>
      <c r="AE438" s="41"/>
      <c r="AF438" s="41"/>
      <c r="AG438" s="41">
        <v>150084</v>
      </c>
      <c r="AH438" s="41"/>
      <c r="AI438" s="41"/>
      <c r="AJ438" s="85">
        <f t="shared" si="6"/>
        <v>0</v>
      </c>
    </row>
    <row r="439" spans="1:36" x14ac:dyDescent="0.25">
      <c r="A439" s="35">
        <v>432</v>
      </c>
      <c r="B439" s="35" t="s">
        <v>4</v>
      </c>
      <c r="P439" s="53" t="s">
        <v>738</v>
      </c>
      <c r="Q439" s="55">
        <v>329048</v>
      </c>
      <c r="R439" s="104"/>
      <c r="S439" s="104"/>
      <c r="T439" s="104"/>
      <c r="U439" s="104"/>
      <c r="V439" s="104"/>
      <c r="W439" s="104"/>
      <c r="X439" s="55">
        <v>329048</v>
      </c>
      <c r="Y439" s="104"/>
      <c r="Z439" s="104"/>
      <c r="AA439" s="104"/>
      <c r="AB439" s="104">
        <v>264176</v>
      </c>
      <c r="AC439" s="104">
        <v>64872</v>
      </c>
      <c r="AD439" s="50" t="s">
        <v>1038</v>
      </c>
      <c r="AE439" s="41"/>
      <c r="AF439" s="41"/>
      <c r="AG439" s="41">
        <v>264176</v>
      </c>
      <c r="AH439" s="41"/>
      <c r="AI439" s="41"/>
      <c r="AJ439" s="85">
        <f t="shared" si="6"/>
        <v>0</v>
      </c>
    </row>
    <row r="440" spans="1:36" x14ac:dyDescent="0.25">
      <c r="A440" s="35">
        <v>433</v>
      </c>
      <c r="B440" s="35" t="s">
        <v>4</v>
      </c>
      <c r="P440" s="53" t="s">
        <v>739</v>
      </c>
      <c r="Q440" s="55">
        <v>329048</v>
      </c>
      <c r="R440" s="104"/>
      <c r="S440" s="104"/>
      <c r="T440" s="104"/>
      <c r="U440" s="104"/>
      <c r="V440" s="104"/>
      <c r="W440" s="104"/>
      <c r="X440" s="55">
        <v>329048</v>
      </c>
      <c r="Y440" s="104"/>
      <c r="Z440" s="104"/>
      <c r="AA440" s="104"/>
      <c r="AB440" s="104">
        <v>264176</v>
      </c>
      <c r="AC440" s="104">
        <v>64872</v>
      </c>
      <c r="AD440" s="50" t="s">
        <v>1038</v>
      </c>
      <c r="AE440" s="41"/>
      <c r="AF440" s="41"/>
      <c r="AG440" s="41">
        <v>264176</v>
      </c>
      <c r="AH440" s="41"/>
      <c r="AI440" s="41"/>
      <c r="AJ440" s="85">
        <f t="shared" si="6"/>
        <v>0</v>
      </c>
    </row>
    <row r="441" spans="1:36" x14ac:dyDescent="0.25">
      <c r="A441" s="35">
        <v>434</v>
      </c>
      <c r="B441" s="35" t="s">
        <v>4</v>
      </c>
      <c r="P441" s="53" t="s">
        <v>740</v>
      </c>
      <c r="Q441" s="55">
        <v>329048</v>
      </c>
      <c r="R441" s="104"/>
      <c r="S441" s="104"/>
      <c r="T441" s="104"/>
      <c r="U441" s="104"/>
      <c r="V441" s="104"/>
      <c r="W441" s="104"/>
      <c r="X441" s="55">
        <v>329048</v>
      </c>
      <c r="Y441" s="104"/>
      <c r="Z441" s="104"/>
      <c r="AA441" s="104"/>
      <c r="AB441" s="104">
        <v>264176</v>
      </c>
      <c r="AC441" s="104">
        <v>64872</v>
      </c>
      <c r="AD441" s="50" t="s">
        <v>1038</v>
      </c>
      <c r="AE441" s="41"/>
      <c r="AF441" s="41"/>
      <c r="AG441" s="41">
        <v>264176</v>
      </c>
      <c r="AH441" s="41"/>
      <c r="AI441" s="41"/>
      <c r="AJ441" s="85">
        <f t="shared" si="6"/>
        <v>0</v>
      </c>
    </row>
    <row r="442" spans="1:36" x14ac:dyDescent="0.25">
      <c r="A442" s="35">
        <v>435</v>
      </c>
      <c r="B442" s="35" t="s">
        <v>4</v>
      </c>
      <c r="P442" s="53" t="s">
        <v>741</v>
      </c>
      <c r="Q442" s="55">
        <v>164524</v>
      </c>
      <c r="R442" s="104"/>
      <c r="S442" s="104"/>
      <c r="T442" s="104"/>
      <c r="U442" s="104"/>
      <c r="V442" s="104"/>
      <c r="W442" s="104"/>
      <c r="X442" s="55">
        <v>164524</v>
      </c>
      <c r="Y442" s="104"/>
      <c r="Z442" s="104"/>
      <c r="AA442" s="104"/>
      <c r="AB442" s="104">
        <v>132088</v>
      </c>
      <c r="AC442" s="104">
        <v>32436</v>
      </c>
      <c r="AD442" s="50" t="s">
        <v>1038</v>
      </c>
      <c r="AE442" s="41"/>
      <c r="AF442" s="41"/>
      <c r="AG442" s="41">
        <v>132088</v>
      </c>
      <c r="AH442" s="41"/>
      <c r="AI442" s="41"/>
      <c r="AJ442" s="85">
        <f t="shared" si="6"/>
        <v>0</v>
      </c>
    </row>
    <row r="443" spans="1:36" x14ac:dyDescent="0.25">
      <c r="A443" s="35">
        <v>436</v>
      </c>
      <c r="B443" s="35" t="s">
        <v>4</v>
      </c>
      <c r="P443" s="53" t="s">
        <v>742</v>
      </c>
      <c r="Q443" s="55">
        <v>164120</v>
      </c>
      <c r="R443" s="104"/>
      <c r="S443" s="104"/>
      <c r="T443" s="104"/>
      <c r="U443" s="104"/>
      <c r="V443" s="104"/>
      <c r="W443" s="104"/>
      <c r="X443" s="55">
        <v>164120</v>
      </c>
      <c r="Y443" s="104"/>
      <c r="Z443" s="104"/>
      <c r="AA443" s="104"/>
      <c r="AB443" s="104">
        <v>0</v>
      </c>
      <c r="AC443" s="104">
        <v>164120</v>
      </c>
      <c r="AD443" s="50" t="s">
        <v>1039</v>
      </c>
      <c r="AE443" s="41"/>
      <c r="AF443" s="41"/>
      <c r="AG443" s="41">
        <v>0</v>
      </c>
      <c r="AH443" s="41"/>
      <c r="AI443" s="41"/>
      <c r="AJ443" s="85">
        <f t="shared" si="6"/>
        <v>0</v>
      </c>
    </row>
    <row r="444" spans="1:36" x14ac:dyDescent="0.25">
      <c r="A444" s="35">
        <v>437</v>
      </c>
      <c r="B444" s="35" t="s">
        <v>4</v>
      </c>
      <c r="P444" s="53" t="s">
        <v>743</v>
      </c>
      <c r="Q444" s="55">
        <v>342360</v>
      </c>
      <c r="R444" s="104"/>
      <c r="S444" s="104"/>
      <c r="T444" s="104"/>
      <c r="U444" s="104"/>
      <c r="V444" s="104"/>
      <c r="W444" s="104"/>
      <c r="X444" s="55">
        <v>342360</v>
      </c>
      <c r="Y444" s="104"/>
      <c r="Z444" s="104"/>
      <c r="AA444" s="104"/>
      <c r="AB444" s="104">
        <v>339960</v>
      </c>
      <c r="AC444" s="104">
        <v>2400</v>
      </c>
      <c r="AD444" s="50" t="s">
        <v>1039</v>
      </c>
      <c r="AE444" s="41"/>
      <c r="AF444" s="41"/>
      <c r="AG444" s="41">
        <v>339960</v>
      </c>
      <c r="AH444" s="41"/>
      <c r="AI444" s="41"/>
      <c r="AJ444" s="85">
        <f t="shared" si="6"/>
        <v>0</v>
      </c>
    </row>
    <row r="445" spans="1:36" x14ac:dyDescent="0.25">
      <c r="A445" s="35">
        <v>438</v>
      </c>
      <c r="B445" s="35" t="s">
        <v>4</v>
      </c>
      <c r="P445" s="53" t="s">
        <v>744</v>
      </c>
      <c r="Q445" s="55">
        <v>203571</v>
      </c>
      <c r="R445" s="104"/>
      <c r="S445" s="104"/>
      <c r="T445" s="104"/>
      <c r="U445" s="104"/>
      <c r="V445" s="104"/>
      <c r="W445" s="104"/>
      <c r="X445" s="55">
        <v>203571</v>
      </c>
      <c r="Y445" s="104"/>
      <c r="Z445" s="104"/>
      <c r="AA445" s="104"/>
      <c r="AB445" s="104">
        <v>202160</v>
      </c>
      <c r="AC445" s="104">
        <v>1411</v>
      </c>
      <c r="AD445" s="50" t="s">
        <v>1039</v>
      </c>
      <c r="AE445" s="41"/>
      <c r="AF445" s="41"/>
      <c r="AG445" s="41">
        <v>202160</v>
      </c>
      <c r="AH445" s="41"/>
      <c r="AI445" s="41"/>
      <c r="AJ445" s="85">
        <f t="shared" si="6"/>
        <v>0</v>
      </c>
    </row>
    <row r="446" spans="1:36" x14ac:dyDescent="0.25">
      <c r="A446" s="35">
        <v>439</v>
      </c>
      <c r="B446" s="35" t="s">
        <v>4</v>
      </c>
      <c r="P446" s="53" t="s">
        <v>745</v>
      </c>
      <c r="Q446" s="55">
        <v>37227</v>
      </c>
      <c r="R446" s="104"/>
      <c r="S446" s="104"/>
      <c r="T446" s="104"/>
      <c r="U446" s="104"/>
      <c r="V446" s="104"/>
      <c r="W446" s="104"/>
      <c r="X446" s="55">
        <v>37227</v>
      </c>
      <c r="Y446" s="104"/>
      <c r="Z446" s="104"/>
      <c r="AA446" s="104"/>
      <c r="AB446" s="104">
        <v>37227</v>
      </c>
      <c r="AC446" s="104">
        <v>0</v>
      </c>
      <c r="AD446" s="50" t="s">
        <v>1039</v>
      </c>
      <c r="AE446" s="41"/>
      <c r="AF446" s="41"/>
      <c r="AG446" s="41">
        <v>37227</v>
      </c>
      <c r="AH446" s="41"/>
      <c r="AI446" s="41"/>
      <c r="AJ446" s="85">
        <f t="shared" si="6"/>
        <v>0</v>
      </c>
    </row>
    <row r="447" spans="1:36" x14ac:dyDescent="0.25">
      <c r="A447" s="35">
        <v>440</v>
      </c>
      <c r="B447" s="35" t="s">
        <v>4</v>
      </c>
      <c r="P447" s="53" t="s">
        <v>746</v>
      </c>
      <c r="Q447" s="55">
        <v>12240</v>
      </c>
      <c r="R447" s="104"/>
      <c r="S447" s="104"/>
      <c r="T447" s="104"/>
      <c r="U447" s="104"/>
      <c r="V447" s="104"/>
      <c r="W447" s="104"/>
      <c r="X447" s="55">
        <v>12240</v>
      </c>
      <c r="Y447" s="104"/>
      <c r="Z447" s="104"/>
      <c r="AA447" s="104"/>
      <c r="AB447" s="104">
        <v>12240</v>
      </c>
      <c r="AC447" s="104">
        <v>0</v>
      </c>
      <c r="AD447" s="50" t="s">
        <v>1039</v>
      </c>
      <c r="AE447" s="41"/>
      <c r="AF447" s="41"/>
      <c r="AG447" s="41">
        <v>12240</v>
      </c>
      <c r="AH447" s="41"/>
      <c r="AI447" s="41"/>
      <c r="AJ447" s="85">
        <f t="shared" si="6"/>
        <v>0</v>
      </c>
    </row>
    <row r="448" spans="1:36" x14ac:dyDescent="0.25">
      <c r="A448" s="35">
        <v>441</v>
      </c>
      <c r="B448" s="35" t="s">
        <v>4</v>
      </c>
      <c r="P448" s="53" t="s">
        <v>747</v>
      </c>
      <c r="Q448" s="55">
        <v>146250</v>
      </c>
      <c r="R448" s="104"/>
      <c r="S448" s="104"/>
      <c r="T448" s="104"/>
      <c r="U448" s="104"/>
      <c r="V448" s="104"/>
      <c r="W448" s="104"/>
      <c r="X448" s="55">
        <v>146250</v>
      </c>
      <c r="Y448" s="104"/>
      <c r="Z448" s="104"/>
      <c r="AA448" s="104"/>
      <c r="AB448" s="104">
        <v>146250</v>
      </c>
      <c r="AC448" s="104">
        <v>0</v>
      </c>
      <c r="AD448" s="50" t="s">
        <v>1039</v>
      </c>
      <c r="AE448" s="41"/>
      <c r="AF448" s="41"/>
      <c r="AG448" s="41">
        <v>146250</v>
      </c>
      <c r="AH448" s="41"/>
      <c r="AI448" s="41"/>
      <c r="AJ448" s="85">
        <f t="shared" si="6"/>
        <v>0</v>
      </c>
    </row>
    <row r="449" spans="1:36" x14ac:dyDescent="0.25">
      <c r="A449" s="35">
        <v>442</v>
      </c>
      <c r="B449" s="35" t="s">
        <v>4</v>
      </c>
      <c r="P449" s="53" t="s">
        <v>748</v>
      </c>
      <c r="Q449" s="55">
        <v>146250</v>
      </c>
      <c r="R449" s="104"/>
      <c r="S449" s="104"/>
      <c r="T449" s="104"/>
      <c r="U449" s="104"/>
      <c r="V449" s="104"/>
      <c r="W449" s="104"/>
      <c r="X449" s="55">
        <v>146250</v>
      </c>
      <c r="Y449" s="104"/>
      <c r="Z449" s="104"/>
      <c r="AA449" s="104"/>
      <c r="AB449" s="104">
        <v>146250</v>
      </c>
      <c r="AC449" s="104">
        <v>0</v>
      </c>
      <c r="AD449" s="50" t="s">
        <v>1039</v>
      </c>
      <c r="AE449" s="41"/>
      <c r="AF449" s="41"/>
      <c r="AG449" s="41">
        <v>146250</v>
      </c>
      <c r="AH449" s="41"/>
      <c r="AI449" s="41"/>
      <c r="AJ449" s="85">
        <f t="shared" si="6"/>
        <v>0</v>
      </c>
    </row>
    <row r="450" spans="1:36" x14ac:dyDescent="0.25">
      <c r="A450" s="35">
        <v>443</v>
      </c>
      <c r="B450" s="35" t="s">
        <v>4</v>
      </c>
      <c r="P450" s="53" t="s">
        <v>749</v>
      </c>
      <c r="Q450" s="55">
        <v>129660</v>
      </c>
      <c r="R450" s="104"/>
      <c r="S450" s="104"/>
      <c r="T450" s="104"/>
      <c r="U450" s="104"/>
      <c r="V450" s="104"/>
      <c r="W450" s="104"/>
      <c r="X450" s="55">
        <v>129660</v>
      </c>
      <c r="Y450" s="104"/>
      <c r="Z450" s="104"/>
      <c r="AA450" s="104"/>
      <c r="AB450" s="104">
        <v>110160</v>
      </c>
      <c r="AC450" s="104">
        <v>19500</v>
      </c>
      <c r="AD450" s="50" t="s">
        <v>1039</v>
      </c>
      <c r="AE450" s="41"/>
      <c r="AF450" s="41"/>
      <c r="AG450" s="41">
        <v>110160</v>
      </c>
      <c r="AH450" s="41"/>
      <c r="AI450" s="41"/>
      <c r="AJ450" s="85">
        <f t="shared" si="6"/>
        <v>0</v>
      </c>
    </row>
    <row r="451" spans="1:36" x14ac:dyDescent="0.25">
      <c r="A451" s="35">
        <v>444</v>
      </c>
      <c r="B451" s="35" t="s">
        <v>4</v>
      </c>
      <c r="P451" s="53" t="s">
        <v>750</v>
      </c>
      <c r="Q451" s="55">
        <v>6956</v>
      </c>
      <c r="R451" s="104"/>
      <c r="S451" s="104"/>
      <c r="T451" s="104"/>
      <c r="U451" s="104"/>
      <c r="V451" s="104"/>
      <c r="W451" s="104"/>
      <c r="X451" s="55">
        <v>6956</v>
      </c>
      <c r="Y451" s="104"/>
      <c r="Z451" s="104"/>
      <c r="AA451" s="104"/>
      <c r="AB451" s="104">
        <v>6956</v>
      </c>
      <c r="AC451" s="104">
        <v>0</v>
      </c>
      <c r="AD451" s="50" t="s">
        <v>1039</v>
      </c>
      <c r="AE451" s="41"/>
      <c r="AF451" s="41"/>
      <c r="AG451" s="41">
        <v>6956</v>
      </c>
      <c r="AH451" s="41"/>
      <c r="AI451" s="41"/>
      <c r="AJ451" s="85">
        <f t="shared" si="6"/>
        <v>0</v>
      </c>
    </row>
    <row r="452" spans="1:36" x14ac:dyDescent="0.25">
      <c r="A452" s="35">
        <v>445</v>
      </c>
      <c r="B452" s="35" t="s">
        <v>4</v>
      </c>
      <c r="P452" s="53" t="s">
        <v>751</v>
      </c>
      <c r="Q452" s="55">
        <v>25960</v>
      </c>
      <c r="R452" s="104"/>
      <c r="S452" s="104"/>
      <c r="T452" s="104"/>
      <c r="U452" s="104"/>
      <c r="V452" s="104"/>
      <c r="W452" s="104"/>
      <c r="X452" s="55">
        <v>25960</v>
      </c>
      <c r="Y452" s="104"/>
      <c r="Z452" s="104"/>
      <c r="AA452" s="104"/>
      <c r="AB452" s="104">
        <v>0</v>
      </c>
      <c r="AC452" s="104">
        <v>25960</v>
      </c>
      <c r="AD452" s="50" t="s">
        <v>1039</v>
      </c>
      <c r="AE452" s="41"/>
      <c r="AF452" s="41"/>
      <c r="AG452" s="41">
        <v>0</v>
      </c>
      <c r="AH452" s="41"/>
      <c r="AI452" s="41"/>
      <c r="AJ452" s="85">
        <f t="shared" si="6"/>
        <v>0</v>
      </c>
    </row>
    <row r="453" spans="1:36" x14ac:dyDescent="0.25">
      <c r="A453" s="35">
        <v>446</v>
      </c>
      <c r="B453" s="35" t="s">
        <v>4</v>
      </c>
      <c r="P453" s="53" t="s">
        <v>752</v>
      </c>
      <c r="Q453" s="55">
        <v>276318</v>
      </c>
      <c r="R453" s="104"/>
      <c r="S453" s="104"/>
      <c r="T453" s="104"/>
      <c r="U453" s="104"/>
      <c r="V453" s="104"/>
      <c r="W453" s="104"/>
      <c r="X453" s="55">
        <v>276318</v>
      </c>
      <c r="Y453" s="104"/>
      <c r="Z453" s="104"/>
      <c r="AA453" s="104"/>
      <c r="AB453" s="104">
        <v>276318</v>
      </c>
      <c r="AC453" s="104">
        <v>0</v>
      </c>
      <c r="AD453" s="50" t="s">
        <v>1039</v>
      </c>
      <c r="AE453" s="41"/>
      <c r="AF453" s="41"/>
      <c r="AG453" s="41">
        <v>276318</v>
      </c>
      <c r="AH453" s="41"/>
      <c r="AI453" s="41"/>
      <c r="AJ453" s="85">
        <f t="shared" si="6"/>
        <v>0</v>
      </c>
    </row>
    <row r="454" spans="1:36" x14ac:dyDescent="0.25">
      <c r="A454" s="35">
        <v>447</v>
      </c>
      <c r="B454" s="35" t="s">
        <v>4</v>
      </c>
      <c r="P454" s="53" t="s">
        <v>753</v>
      </c>
      <c r="Q454" s="55">
        <v>234977</v>
      </c>
      <c r="R454" s="104"/>
      <c r="S454" s="104"/>
      <c r="T454" s="104"/>
      <c r="U454" s="104"/>
      <c r="V454" s="104"/>
      <c r="W454" s="104"/>
      <c r="X454" s="55">
        <v>234977</v>
      </c>
      <c r="Y454" s="104"/>
      <c r="Z454" s="104"/>
      <c r="AA454" s="104"/>
      <c r="AB454" s="104">
        <v>234977</v>
      </c>
      <c r="AC454" s="104">
        <v>0</v>
      </c>
      <c r="AD454" s="50" t="s">
        <v>1039</v>
      </c>
      <c r="AE454" s="41"/>
      <c r="AF454" s="41"/>
      <c r="AG454" s="41">
        <v>234977</v>
      </c>
      <c r="AH454" s="41"/>
      <c r="AI454" s="41"/>
      <c r="AJ454" s="85">
        <f t="shared" si="6"/>
        <v>0</v>
      </c>
    </row>
    <row r="455" spans="1:36" x14ac:dyDescent="0.25">
      <c r="A455" s="35">
        <v>448</v>
      </c>
      <c r="B455" s="35" t="s">
        <v>4</v>
      </c>
      <c r="P455" s="53" t="s">
        <v>754</v>
      </c>
      <c r="Q455" s="55">
        <v>234977</v>
      </c>
      <c r="R455" s="104"/>
      <c r="S455" s="104"/>
      <c r="T455" s="104"/>
      <c r="U455" s="104"/>
      <c r="V455" s="104"/>
      <c r="W455" s="104"/>
      <c r="X455" s="55">
        <v>234977</v>
      </c>
      <c r="Y455" s="104"/>
      <c r="Z455" s="104"/>
      <c r="AA455" s="104"/>
      <c r="AB455" s="104">
        <v>234977</v>
      </c>
      <c r="AC455" s="104">
        <v>0</v>
      </c>
      <c r="AD455" s="50" t="s">
        <v>1039</v>
      </c>
      <c r="AE455" s="41"/>
      <c r="AF455" s="41"/>
      <c r="AG455" s="41">
        <v>234977</v>
      </c>
      <c r="AH455" s="41"/>
      <c r="AI455" s="41"/>
      <c r="AJ455" s="85">
        <f t="shared" si="6"/>
        <v>0</v>
      </c>
    </row>
    <row r="456" spans="1:36" x14ac:dyDescent="0.25">
      <c r="A456" s="35">
        <v>449</v>
      </c>
      <c r="B456" s="35" t="s">
        <v>4</v>
      </c>
      <c r="P456" s="53" t="s">
        <v>755</v>
      </c>
      <c r="Q456" s="55">
        <v>391629</v>
      </c>
      <c r="R456" s="104"/>
      <c r="S456" s="104"/>
      <c r="T456" s="104"/>
      <c r="U456" s="104"/>
      <c r="V456" s="104"/>
      <c r="W456" s="104"/>
      <c r="X456" s="55">
        <v>391629</v>
      </c>
      <c r="Y456" s="104"/>
      <c r="Z456" s="104"/>
      <c r="AA456" s="104"/>
      <c r="AB456" s="104">
        <v>391629</v>
      </c>
      <c r="AC456" s="104">
        <v>0</v>
      </c>
      <c r="AD456" s="50" t="s">
        <v>1039</v>
      </c>
      <c r="AE456" s="41"/>
      <c r="AF456" s="41"/>
      <c r="AG456" s="41">
        <v>391629</v>
      </c>
      <c r="AH456" s="41"/>
      <c r="AI456" s="41"/>
      <c r="AJ456" s="85">
        <f t="shared" si="6"/>
        <v>0</v>
      </c>
    </row>
    <row r="457" spans="1:36" x14ac:dyDescent="0.25">
      <c r="A457" s="35">
        <v>450</v>
      </c>
      <c r="B457" s="35" t="s">
        <v>4</v>
      </c>
      <c r="P457" s="53" t="s">
        <v>756</v>
      </c>
      <c r="Q457" s="55">
        <v>181890</v>
      </c>
      <c r="R457" s="104"/>
      <c r="S457" s="104"/>
      <c r="T457" s="104"/>
      <c r="U457" s="104"/>
      <c r="V457" s="104"/>
      <c r="W457" s="104"/>
      <c r="X457" s="55">
        <v>181890</v>
      </c>
      <c r="Y457" s="104"/>
      <c r="Z457" s="104"/>
      <c r="AA457" s="104"/>
      <c r="AB457" s="104">
        <v>181890</v>
      </c>
      <c r="AC457" s="104">
        <v>0</v>
      </c>
      <c r="AD457" s="50" t="s">
        <v>1039</v>
      </c>
      <c r="AE457" s="41"/>
      <c r="AF457" s="41"/>
      <c r="AG457" s="41">
        <v>181890</v>
      </c>
      <c r="AH457" s="41"/>
      <c r="AI457" s="41"/>
      <c r="AJ457" s="85">
        <f t="shared" si="6"/>
        <v>0</v>
      </c>
    </row>
    <row r="458" spans="1:36" x14ac:dyDescent="0.25">
      <c r="A458" s="35">
        <v>451</v>
      </c>
      <c r="B458" s="35" t="s">
        <v>4</v>
      </c>
      <c r="P458" s="53" t="s">
        <v>757</v>
      </c>
      <c r="Q458" s="55">
        <v>161880</v>
      </c>
      <c r="R458" s="104"/>
      <c r="S458" s="104"/>
      <c r="T458" s="104"/>
      <c r="U458" s="104"/>
      <c r="V458" s="104"/>
      <c r="W458" s="104"/>
      <c r="X458" s="55">
        <v>161880</v>
      </c>
      <c r="Y458" s="104"/>
      <c r="Z458" s="104"/>
      <c r="AA458" s="104"/>
      <c r="AB458" s="104">
        <v>124740</v>
      </c>
      <c r="AC458" s="104">
        <v>37140</v>
      </c>
      <c r="AD458" s="50" t="s">
        <v>1039</v>
      </c>
      <c r="AE458" s="41"/>
      <c r="AF458" s="41"/>
      <c r="AG458" s="41">
        <v>124740</v>
      </c>
      <c r="AH458" s="41"/>
      <c r="AI458" s="41"/>
      <c r="AJ458" s="85">
        <f t="shared" ref="AJ458:AJ521" si="7">X458-AB458-AC458</f>
        <v>0</v>
      </c>
    </row>
    <row r="459" spans="1:36" x14ac:dyDescent="0.25">
      <c r="A459" s="35">
        <v>452</v>
      </c>
      <c r="B459" s="35" t="s">
        <v>4</v>
      </c>
      <c r="P459" s="53" t="s">
        <v>758</v>
      </c>
      <c r="Q459" s="55">
        <v>161880</v>
      </c>
      <c r="R459" s="104"/>
      <c r="S459" s="104"/>
      <c r="T459" s="104"/>
      <c r="U459" s="104"/>
      <c r="V459" s="104"/>
      <c r="W459" s="104"/>
      <c r="X459" s="55">
        <v>161880</v>
      </c>
      <c r="Y459" s="104"/>
      <c r="Z459" s="104"/>
      <c r="AA459" s="104"/>
      <c r="AB459" s="104">
        <v>124740</v>
      </c>
      <c r="AC459" s="104">
        <v>37140</v>
      </c>
      <c r="AD459" s="50" t="s">
        <v>1039</v>
      </c>
      <c r="AE459" s="41"/>
      <c r="AF459" s="41"/>
      <c r="AG459" s="41">
        <v>124740</v>
      </c>
      <c r="AH459" s="41"/>
      <c r="AI459" s="41"/>
      <c r="AJ459" s="85">
        <f t="shared" si="7"/>
        <v>0</v>
      </c>
    </row>
    <row r="460" spans="1:36" x14ac:dyDescent="0.25">
      <c r="A460" s="35">
        <v>453</v>
      </c>
      <c r="B460" s="35" t="s">
        <v>4</v>
      </c>
      <c r="P460" s="53" t="s">
        <v>759</v>
      </c>
      <c r="Q460" s="55">
        <v>161880</v>
      </c>
      <c r="R460" s="104"/>
      <c r="S460" s="104"/>
      <c r="T460" s="104"/>
      <c r="U460" s="104"/>
      <c r="V460" s="104"/>
      <c r="W460" s="104"/>
      <c r="X460" s="55">
        <v>161880</v>
      </c>
      <c r="Y460" s="104"/>
      <c r="Z460" s="104"/>
      <c r="AA460" s="104"/>
      <c r="AB460" s="104">
        <v>124740</v>
      </c>
      <c r="AC460" s="104">
        <v>37140</v>
      </c>
      <c r="AD460" s="50" t="s">
        <v>1039</v>
      </c>
      <c r="AE460" s="41"/>
      <c r="AF460" s="41"/>
      <c r="AG460" s="41">
        <v>124740</v>
      </c>
      <c r="AH460" s="41"/>
      <c r="AI460" s="41"/>
      <c r="AJ460" s="85">
        <f t="shared" si="7"/>
        <v>0</v>
      </c>
    </row>
    <row r="461" spans="1:36" x14ac:dyDescent="0.25">
      <c r="A461" s="35">
        <v>454</v>
      </c>
      <c r="B461" s="35" t="s">
        <v>4</v>
      </c>
      <c r="P461" s="53" t="s">
        <v>760</v>
      </c>
      <c r="Q461" s="55">
        <v>151088</v>
      </c>
      <c r="R461" s="104"/>
      <c r="S461" s="104"/>
      <c r="T461" s="104"/>
      <c r="U461" s="104"/>
      <c r="V461" s="104"/>
      <c r="W461" s="104"/>
      <c r="X461" s="55">
        <v>151088</v>
      </c>
      <c r="Y461" s="104"/>
      <c r="Z461" s="104"/>
      <c r="AA461" s="104"/>
      <c r="AB461" s="104">
        <v>116424</v>
      </c>
      <c r="AC461" s="104">
        <v>34664</v>
      </c>
      <c r="AD461" s="50" t="s">
        <v>1039</v>
      </c>
      <c r="AE461" s="41"/>
      <c r="AF461" s="41"/>
      <c r="AG461" s="41">
        <v>116424</v>
      </c>
      <c r="AH461" s="41"/>
      <c r="AI461" s="41"/>
      <c r="AJ461" s="85">
        <f t="shared" si="7"/>
        <v>0</v>
      </c>
    </row>
    <row r="462" spans="1:36" x14ac:dyDescent="0.25">
      <c r="A462" s="35">
        <v>455</v>
      </c>
      <c r="B462" s="35" t="s">
        <v>4</v>
      </c>
      <c r="P462" s="53" t="s">
        <v>761</v>
      </c>
      <c r="Q462" s="55">
        <v>151088</v>
      </c>
      <c r="R462" s="104"/>
      <c r="S462" s="104"/>
      <c r="T462" s="104"/>
      <c r="U462" s="104"/>
      <c r="V462" s="104"/>
      <c r="W462" s="104"/>
      <c r="X462" s="55">
        <v>151088</v>
      </c>
      <c r="Y462" s="104"/>
      <c r="Z462" s="104"/>
      <c r="AA462" s="104"/>
      <c r="AB462" s="104">
        <v>116424</v>
      </c>
      <c r="AC462" s="104">
        <v>34664</v>
      </c>
      <c r="AD462" s="50" t="s">
        <v>1039</v>
      </c>
      <c r="AE462" s="41"/>
      <c r="AF462" s="41"/>
      <c r="AG462" s="41">
        <v>116424</v>
      </c>
      <c r="AH462" s="41"/>
      <c r="AI462" s="41"/>
      <c r="AJ462" s="85">
        <f t="shared" si="7"/>
        <v>0</v>
      </c>
    </row>
    <row r="463" spans="1:36" x14ac:dyDescent="0.25">
      <c r="A463" s="35">
        <v>456</v>
      </c>
      <c r="B463" s="35" t="s">
        <v>4</v>
      </c>
      <c r="P463" s="53" t="s">
        <v>762</v>
      </c>
      <c r="Q463" s="55">
        <v>496739</v>
      </c>
      <c r="R463" s="104"/>
      <c r="S463" s="104"/>
      <c r="T463" s="104"/>
      <c r="U463" s="104"/>
      <c r="V463" s="104"/>
      <c r="W463" s="104"/>
      <c r="X463" s="55">
        <v>82262</v>
      </c>
      <c r="Y463" s="104"/>
      <c r="Z463" s="104"/>
      <c r="AA463" s="104"/>
      <c r="AB463" s="104">
        <v>66044</v>
      </c>
      <c r="AC463" s="104">
        <v>16218</v>
      </c>
      <c r="AD463" s="50" t="s">
        <v>1039</v>
      </c>
      <c r="AE463" s="41"/>
      <c r="AF463" s="41"/>
      <c r="AG463" s="41">
        <v>66044</v>
      </c>
      <c r="AH463" s="41"/>
      <c r="AI463" s="41"/>
      <c r="AJ463" s="85">
        <f t="shared" si="7"/>
        <v>0</v>
      </c>
    </row>
    <row r="464" spans="1:36" x14ac:dyDescent="0.25">
      <c r="A464" s="35">
        <v>457</v>
      </c>
      <c r="B464" s="35" t="s">
        <v>4</v>
      </c>
      <c r="P464" s="53" t="s">
        <v>763</v>
      </c>
      <c r="Q464" s="55">
        <v>514508</v>
      </c>
      <c r="R464" s="104"/>
      <c r="S464" s="104"/>
      <c r="T464" s="104"/>
      <c r="U464" s="104"/>
      <c r="V464" s="104"/>
      <c r="W464" s="104"/>
      <c r="X464" s="55">
        <v>514508</v>
      </c>
      <c r="Y464" s="104"/>
      <c r="Z464" s="104"/>
      <c r="AA464" s="104"/>
      <c r="AB464" s="104">
        <v>514508</v>
      </c>
      <c r="AC464" s="104">
        <v>0</v>
      </c>
      <c r="AD464" s="50" t="s">
        <v>1039</v>
      </c>
      <c r="AE464" s="41"/>
      <c r="AF464" s="41"/>
      <c r="AG464" s="41">
        <v>514508</v>
      </c>
      <c r="AH464" s="41"/>
      <c r="AI464" s="41"/>
      <c r="AJ464" s="85">
        <f t="shared" si="7"/>
        <v>0</v>
      </c>
    </row>
    <row r="465" spans="1:36" x14ac:dyDescent="0.25">
      <c r="A465" s="35">
        <v>458</v>
      </c>
      <c r="B465" s="35" t="s">
        <v>4</v>
      </c>
      <c r="P465" s="53" t="s">
        <v>764</v>
      </c>
      <c r="Q465" s="55">
        <v>35880</v>
      </c>
      <c r="R465" s="104"/>
      <c r="S465" s="104"/>
      <c r="T465" s="104"/>
      <c r="U465" s="104"/>
      <c r="V465" s="104"/>
      <c r="W465" s="104"/>
      <c r="X465" s="55">
        <v>35880</v>
      </c>
      <c r="Y465" s="104"/>
      <c r="Z465" s="104"/>
      <c r="AA465" s="104"/>
      <c r="AB465" s="104">
        <v>0</v>
      </c>
      <c r="AC465" s="104">
        <v>35880</v>
      </c>
      <c r="AD465" s="50" t="s">
        <v>1039</v>
      </c>
      <c r="AE465" s="41"/>
      <c r="AF465" s="41"/>
      <c r="AG465" s="41">
        <v>0</v>
      </c>
      <c r="AH465" s="41"/>
      <c r="AI465" s="41"/>
      <c r="AJ465" s="85">
        <f t="shared" si="7"/>
        <v>0</v>
      </c>
    </row>
    <row r="466" spans="1:36" x14ac:dyDescent="0.25">
      <c r="A466" s="35">
        <v>459</v>
      </c>
      <c r="B466" s="35" t="s">
        <v>4</v>
      </c>
      <c r="P466" s="53" t="s">
        <v>765</v>
      </c>
      <c r="Q466" s="55">
        <v>15450</v>
      </c>
      <c r="R466" s="104"/>
      <c r="S466" s="104"/>
      <c r="T466" s="104"/>
      <c r="U466" s="104"/>
      <c r="V466" s="104"/>
      <c r="W466" s="104"/>
      <c r="X466" s="55">
        <v>15450</v>
      </c>
      <c r="Y466" s="104"/>
      <c r="Z466" s="104"/>
      <c r="AA466" s="104"/>
      <c r="AB466" s="104">
        <v>7320</v>
      </c>
      <c r="AC466" s="104">
        <v>8130</v>
      </c>
      <c r="AD466" s="50" t="s">
        <v>1039</v>
      </c>
      <c r="AE466" s="41"/>
      <c r="AF466" s="41"/>
      <c r="AG466" s="41">
        <v>7320</v>
      </c>
      <c r="AH466" s="41"/>
      <c r="AI466" s="41"/>
      <c r="AJ466" s="85">
        <f t="shared" si="7"/>
        <v>0</v>
      </c>
    </row>
    <row r="467" spans="1:36" x14ac:dyDescent="0.25">
      <c r="A467" s="35">
        <v>460</v>
      </c>
      <c r="B467" s="35" t="s">
        <v>4</v>
      </c>
      <c r="P467" s="53" t="s">
        <v>766</v>
      </c>
      <c r="Q467" s="55">
        <v>82260</v>
      </c>
      <c r="R467" s="104"/>
      <c r="S467" s="104"/>
      <c r="T467" s="104"/>
      <c r="U467" s="104"/>
      <c r="V467" s="104"/>
      <c r="W467" s="104"/>
      <c r="X467" s="55">
        <v>82260</v>
      </c>
      <c r="Y467" s="104"/>
      <c r="Z467" s="104"/>
      <c r="AA467" s="104"/>
      <c r="AB467" s="104">
        <v>67920</v>
      </c>
      <c r="AC467" s="104">
        <v>14340</v>
      </c>
      <c r="AD467" s="50" t="s">
        <v>1039</v>
      </c>
      <c r="AE467" s="41"/>
      <c r="AF467" s="41"/>
      <c r="AG467" s="41">
        <v>67920</v>
      </c>
      <c r="AH467" s="41"/>
      <c r="AI467" s="41"/>
      <c r="AJ467" s="85">
        <f t="shared" si="7"/>
        <v>0</v>
      </c>
    </row>
    <row r="468" spans="1:36" x14ac:dyDescent="0.25">
      <c r="A468" s="35">
        <v>461</v>
      </c>
      <c r="B468" s="35" t="s">
        <v>4</v>
      </c>
      <c r="P468" s="53" t="s">
        <v>767</v>
      </c>
      <c r="Q468" s="55">
        <v>105601</v>
      </c>
      <c r="R468" s="104"/>
      <c r="S468" s="104"/>
      <c r="T468" s="104"/>
      <c r="U468" s="104"/>
      <c r="V468" s="104"/>
      <c r="W468" s="104"/>
      <c r="X468" s="55">
        <v>105601</v>
      </c>
      <c r="Y468" s="104"/>
      <c r="Z468" s="104"/>
      <c r="AA468" s="104"/>
      <c r="AB468" s="104">
        <v>105601</v>
      </c>
      <c r="AC468" s="104">
        <v>0</v>
      </c>
      <c r="AD468" s="50" t="s">
        <v>1039</v>
      </c>
      <c r="AE468" s="41"/>
      <c r="AF468" s="41"/>
      <c r="AG468" s="41">
        <v>105601</v>
      </c>
      <c r="AH468" s="41"/>
      <c r="AI468" s="41"/>
      <c r="AJ468" s="85">
        <f t="shared" si="7"/>
        <v>0</v>
      </c>
    </row>
    <row r="469" spans="1:36" x14ac:dyDescent="0.25">
      <c r="A469" s="35">
        <v>462</v>
      </c>
      <c r="B469" s="35" t="s">
        <v>4</v>
      </c>
      <c r="P469" s="53" t="s">
        <v>768</v>
      </c>
      <c r="Q469" s="55">
        <v>105601</v>
      </c>
      <c r="R469" s="104"/>
      <c r="S469" s="104"/>
      <c r="T469" s="104"/>
      <c r="U469" s="104"/>
      <c r="V469" s="104"/>
      <c r="W469" s="104"/>
      <c r="X469" s="55">
        <v>105601</v>
      </c>
      <c r="Y469" s="104"/>
      <c r="Z469" s="104"/>
      <c r="AA469" s="104"/>
      <c r="AB469" s="104">
        <v>105601</v>
      </c>
      <c r="AC469" s="104">
        <v>0</v>
      </c>
      <c r="AD469" s="50" t="s">
        <v>1039</v>
      </c>
      <c r="AE469" s="41"/>
      <c r="AF469" s="41"/>
      <c r="AG469" s="41">
        <v>105601</v>
      </c>
      <c r="AH469" s="41"/>
      <c r="AI469" s="41"/>
      <c r="AJ469" s="85">
        <f t="shared" si="7"/>
        <v>0</v>
      </c>
    </row>
    <row r="470" spans="1:36" x14ac:dyDescent="0.25">
      <c r="A470" s="35">
        <v>463</v>
      </c>
      <c r="B470" s="35" t="s">
        <v>4</v>
      </c>
      <c r="P470" s="53" t="s">
        <v>769</v>
      </c>
      <c r="Q470" s="55">
        <v>203571</v>
      </c>
      <c r="R470" s="104"/>
      <c r="S470" s="104"/>
      <c r="T470" s="104"/>
      <c r="U470" s="104"/>
      <c r="V470" s="104"/>
      <c r="W470" s="104"/>
      <c r="X470" s="55">
        <v>203571</v>
      </c>
      <c r="Y470" s="104"/>
      <c r="Z470" s="104"/>
      <c r="AA470" s="104"/>
      <c r="AB470" s="104">
        <v>202849</v>
      </c>
      <c r="AC470" s="104">
        <v>722</v>
      </c>
      <c r="AD470" s="50" t="s">
        <v>1039</v>
      </c>
      <c r="AE470" s="41"/>
      <c r="AF470" s="41"/>
      <c r="AG470" s="41">
        <v>202849</v>
      </c>
      <c r="AH470" s="41"/>
      <c r="AI470" s="41"/>
      <c r="AJ470" s="85">
        <f t="shared" si="7"/>
        <v>0</v>
      </c>
    </row>
    <row r="471" spans="1:36" x14ac:dyDescent="0.25">
      <c r="A471" s="35">
        <v>464</v>
      </c>
      <c r="B471" s="35" t="s">
        <v>4</v>
      </c>
      <c r="P471" s="53" t="s">
        <v>770</v>
      </c>
      <c r="Q471" s="55">
        <v>203571</v>
      </c>
      <c r="R471" s="104"/>
      <c r="S471" s="104"/>
      <c r="T471" s="104"/>
      <c r="U471" s="104"/>
      <c r="V471" s="104"/>
      <c r="W471" s="104"/>
      <c r="X471" s="55">
        <v>203571</v>
      </c>
      <c r="Y471" s="104"/>
      <c r="Z471" s="104"/>
      <c r="AA471" s="104"/>
      <c r="AB471" s="104">
        <v>202849</v>
      </c>
      <c r="AC471" s="104">
        <v>722</v>
      </c>
      <c r="AD471" s="50" t="s">
        <v>1039</v>
      </c>
      <c r="AE471" s="41"/>
      <c r="AF471" s="41"/>
      <c r="AG471" s="41">
        <v>202849</v>
      </c>
      <c r="AH471" s="41"/>
      <c r="AI471" s="41"/>
      <c r="AJ471" s="85">
        <f t="shared" si="7"/>
        <v>0</v>
      </c>
    </row>
    <row r="472" spans="1:36" x14ac:dyDescent="0.25">
      <c r="A472" s="35">
        <v>465</v>
      </c>
      <c r="B472" s="35" t="s">
        <v>4</v>
      </c>
      <c r="P472" s="53" t="s">
        <v>771</v>
      </c>
      <c r="Q472" s="55">
        <v>47816</v>
      </c>
      <c r="R472" s="104"/>
      <c r="S472" s="104"/>
      <c r="T472" s="104"/>
      <c r="U472" s="104"/>
      <c r="V472" s="104"/>
      <c r="W472" s="104"/>
      <c r="X472" s="55">
        <v>47816</v>
      </c>
      <c r="Y472" s="104"/>
      <c r="Z472" s="104"/>
      <c r="AA472" s="104"/>
      <c r="AB472" s="104">
        <v>47816</v>
      </c>
      <c r="AC472" s="104">
        <v>0</v>
      </c>
      <c r="AD472" s="50" t="s">
        <v>1039</v>
      </c>
      <c r="AE472" s="41"/>
      <c r="AF472" s="41"/>
      <c r="AG472" s="41">
        <v>47816</v>
      </c>
      <c r="AH472" s="41"/>
      <c r="AI472" s="41"/>
      <c r="AJ472" s="85">
        <f t="shared" si="7"/>
        <v>0</v>
      </c>
    </row>
    <row r="473" spans="1:36" x14ac:dyDescent="0.25">
      <c r="A473" s="35">
        <v>466</v>
      </c>
      <c r="B473" s="35" t="s">
        <v>4</v>
      </c>
      <c r="P473" s="53" t="s">
        <v>772</v>
      </c>
      <c r="Q473" s="55">
        <v>146250</v>
      </c>
      <c r="R473" s="104"/>
      <c r="S473" s="104"/>
      <c r="T473" s="104"/>
      <c r="U473" s="104"/>
      <c r="V473" s="104"/>
      <c r="W473" s="104"/>
      <c r="X473" s="55">
        <v>146250</v>
      </c>
      <c r="Y473" s="104"/>
      <c r="Z473" s="104"/>
      <c r="AA473" s="104"/>
      <c r="AB473" s="104">
        <v>146250</v>
      </c>
      <c r="AC473" s="104">
        <v>0</v>
      </c>
      <c r="AD473" s="50" t="s">
        <v>1039</v>
      </c>
      <c r="AE473" s="41"/>
      <c r="AF473" s="41"/>
      <c r="AG473" s="41">
        <v>146250</v>
      </c>
      <c r="AH473" s="41"/>
      <c r="AI473" s="41"/>
      <c r="AJ473" s="85">
        <f t="shared" si="7"/>
        <v>0</v>
      </c>
    </row>
    <row r="474" spans="1:36" x14ac:dyDescent="0.25">
      <c r="A474" s="35">
        <v>467</v>
      </c>
      <c r="B474" s="35" t="s">
        <v>4</v>
      </c>
      <c r="P474" s="53" t="s">
        <v>773</v>
      </c>
      <c r="Q474" s="55">
        <v>329048</v>
      </c>
      <c r="R474" s="104"/>
      <c r="S474" s="104"/>
      <c r="T474" s="104"/>
      <c r="U474" s="104"/>
      <c r="V474" s="104"/>
      <c r="W474" s="104"/>
      <c r="X474" s="55">
        <v>329048</v>
      </c>
      <c r="Y474" s="104"/>
      <c r="Z474" s="104"/>
      <c r="AA474" s="104"/>
      <c r="AB474" s="104">
        <v>264176</v>
      </c>
      <c r="AC474" s="104">
        <v>64872</v>
      </c>
      <c r="AD474" s="50" t="s">
        <v>1039</v>
      </c>
      <c r="AE474" s="41"/>
      <c r="AF474" s="41"/>
      <c r="AG474" s="41">
        <v>264176</v>
      </c>
      <c r="AH474" s="41"/>
      <c r="AI474" s="41"/>
      <c r="AJ474" s="85">
        <f t="shared" si="7"/>
        <v>0</v>
      </c>
    </row>
    <row r="475" spans="1:36" x14ac:dyDescent="0.25">
      <c r="A475" s="35">
        <v>468</v>
      </c>
      <c r="B475" s="35" t="s">
        <v>4</v>
      </c>
      <c r="P475" s="53" t="s">
        <v>774</v>
      </c>
      <c r="Q475" s="55">
        <v>6956</v>
      </c>
      <c r="R475" s="104"/>
      <c r="S475" s="104"/>
      <c r="T475" s="104"/>
      <c r="U475" s="104"/>
      <c r="V475" s="104"/>
      <c r="W475" s="104"/>
      <c r="X475" s="55">
        <v>6956</v>
      </c>
      <c r="Y475" s="104"/>
      <c r="Z475" s="104"/>
      <c r="AA475" s="104"/>
      <c r="AB475" s="104">
        <v>6956</v>
      </c>
      <c r="AC475" s="104">
        <v>0</v>
      </c>
      <c r="AD475" s="50" t="s">
        <v>1039</v>
      </c>
      <c r="AE475" s="41"/>
      <c r="AF475" s="41"/>
      <c r="AG475" s="41">
        <v>6956</v>
      </c>
      <c r="AH475" s="41"/>
      <c r="AI475" s="41"/>
      <c r="AJ475" s="85">
        <f t="shared" si="7"/>
        <v>0</v>
      </c>
    </row>
    <row r="476" spans="1:36" x14ac:dyDescent="0.25">
      <c r="A476" s="35">
        <v>469</v>
      </c>
      <c r="B476" s="35" t="s">
        <v>4</v>
      </c>
      <c r="P476" s="53" t="s">
        <v>775</v>
      </c>
      <c r="Q476" s="55">
        <v>655740</v>
      </c>
      <c r="R476" s="104"/>
      <c r="S476" s="104"/>
      <c r="T476" s="104"/>
      <c r="U476" s="104"/>
      <c r="V476" s="104"/>
      <c r="W476" s="104"/>
      <c r="X476" s="55">
        <v>655740</v>
      </c>
      <c r="Y476" s="104"/>
      <c r="Z476" s="104"/>
      <c r="AA476" s="104"/>
      <c r="AB476" s="104">
        <v>300360</v>
      </c>
      <c r="AC476" s="104">
        <v>355380</v>
      </c>
      <c r="AD476" s="50" t="s">
        <v>1039</v>
      </c>
      <c r="AE476" s="41"/>
      <c r="AF476" s="41"/>
      <c r="AG476" s="41">
        <v>300360</v>
      </c>
      <c r="AH476" s="41"/>
      <c r="AI476" s="41"/>
      <c r="AJ476" s="85">
        <f t="shared" si="7"/>
        <v>0</v>
      </c>
    </row>
    <row r="477" spans="1:36" x14ac:dyDescent="0.25">
      <c r="A477" s="35">
        <v>470</v>
      </c>
      <c r="B477" s="35" t="s">
        <v>4</v>
      </c>
      <c r="P477" s="53" t="s">
        <v>776</v>
      </c>
      <c r="Q477" s="55">
        <v>655740</v>
      </c>
      <c r="R477" s="104"/>
      <c r="S477" s="104"/>
      <c r="T477" s="104"/>
      <c r="U477" s="104"/>
      <c r="V477" s="104"/>
      <c r="W477" s="104"/>
      <c r="X477" s="55">
        <v>655740</v>
      </c>
      <c r="Y477" s="104"/>
      <c r="Z477" s="104"/>
      <c r="AA477" s="104"/>
      <c r="AB477" s="104">
        <v>300360</v>
      </c>
      <c r="AC477" s="104">
        <v>355380</v>
      </c>
      <c r="AD477" s="50" t="s">
        <v>1039</v>
      </c>
      <c r="AE477" s="41"/>
      <c r="AF477" s="41"/>
      <c r="AG477" s="41">
        <v>300360</v>
      </c>
      <c r="AH477" s="41"/>
      <c r="AI477" s="41"/>
      <c r="AJ477" s="85">
        <f t="shared" si="7"/>
        <v>0</v>
      </c>
    </row>
    <row r="478" spans="1:36" x14ac:dyDescent="0.25">
      <c r="A478" s="35">
        <v>471</v>
      </c>
      <c r="B478" s="35" t="s">
        <v>4</v>
      </c>
      <c r="P478" s="53" t="s">
        <v>777</v>
      </c>
      <c r="Q478" s="55">
        <v>6956</v>
      </c>
      <c r="R478" s="104"/>
      <c r="S478" s="104"/>
      <c r="T478" s="104"/>
      <c r="U478" s="104"/>
      <c r="V478" s="104"/>
      <c r="W478" s="104"/>
      <c r="X478" s="55">
        <v>6956</v>
      </c>
      <c r="Y478" s="104"/>
      <c r="Z478" s="104"/>
      <c r="AA478" s="104"/>
      <c r="AB478" s="104">
        <v>6956</v>
      </c>
      <c r="AC478" s="104">
        <v>0</v>
      </c>
      <c r="AD478" s="50" t="s">
        <v>1039</v>
      </c>
      <c r="AE478" s="41"/>
      <c r="AF478" s="41"/>
      <c r="AG478" s="41">
        <v>6956</v>
      </c>
      <c r="AH478" s="41"/>
      <c r="AI478" s="41"/>
      <c r="AJ478" s="85">
        <f t="shared" si="7"/>
        <v>0</v>
      </c>
    </row>
    <row r="479" spans="1:36" x14ac:dyDescent="0.25">
      <c r="A479" s="35">
        <v>472</v>
      </c>
      <c r="B479" s="35" t="s">
        <v>4</v>
      </c>
      <c r="P479" s="53" t="s">
        <v>778</v>
      </c>
      <c r="Q479" s="55">
        <v>164524</v>
      </c>
      <c r="R479" s="104"/>
      <c r="S479" s="104"/>
      <c r="T479" s="104"/>
      <c r="U479" s="104"/>
      <c r="V479" s="104"/>
      <c r="W479" s="104"/>
      <c r="X479" s="55">
        <v>164524</v>
      </c>
      <c r="Y479" s="104"/>
      <c r="Z479" s="104"/>
      <c r="AA479" s="104"/>
      <c r="AB479" s="104">
        <v>132088</v>
      </c>
      <c r="AC479" s="104">
        <v>32436</v>
      </c>
      <c r="AD479" s="50" t="s">
        <v>1039</v>
      </c>
      <c r="AE479" s="41"/>
      <c r="AF479" s="41"/>
      <c r="AG479" s="41">
        <v>132088</v>
      </c>
      <c r="AH479" s="41"/>
      <c r="AI479" s="41"/>
      <c r="AJ479" s="85">
        <f t="shared" si="7"/>
        <v>0</v>
      </c>
    </row>
    <row r="480" spans="1:36" x14ac:dyDescent="0.25">
      <c r="A480" s="35">
        <v>473</v>
      </c>
      <c r="B480" s="35" t="s">
        <v>4</v>
      </c>
      <c r="P480" s="53" t="s">
        <v>779</v>
      </c>
      <c r="Q480" s="55">
        <v>164524</v>
      </c>
      <c r="R480" s="104"/>
      <c r="S480" s="104"/>
      <c r="T480" s="104"/>
      <c r="U480" s="104"/>
      <c r="V480" s="104"/>
      <c r="W480" s="104"/>
      <c r="X480" s="55">
        <v>164524</v>
      </c>
      <c r="Y480" s="104"/>
      <c r="Z480" s="104"/>
      <c r="AA480" s="104"/>
      <c r="AB480" s="104">
        <v>132088</v>
      </c>
      <c r="AC480" s="104">
        <v>32436</v>
      </c>
      <c r="AD480" s="50" t="s">
        <v>1039</v>
      </c>
      <c r="AE480" s="41"/>
      <c r="AF480" s="41"/>
      <c r="AG480" s="41">
        <v>132088</v>
      </c>
      <c r="AH480" s="41"/>
      <c r="AI480" s="41"/>
      <c r="AJ480" s="85">
        <f t="shared" si="7"/>
        <v>0</v>
      </c>
    </row>
    <row r="481" spans="1:36" x14ac:dyDescent="0.25">
      <c r="A481" s="35">
        <v>474</v>
      </c>
      <c r="B481" s="35" t="s">
        <v>4</v>
      </c>
      <c r="P481" s="53" t="s">
        <v>780</v>
      </c>
      <c r="Q481" s="55">
        <v>164524</v>
      </c>
      <c r="R481" s="104"/>
      <c r="S481" s="104"/>
      <c r="T481" s="104"/>
      <c r="U481" s="104"/>
      <c r="V481" s="104"/>
      <c r="W481" s="104"/>
      <c r="X481" s="55">
        <v>164524</v>
      </c>
      <c r="Y481" s="104"/>
      <c r="Z481" s="104"/>
      <c r="AA481" s="104"/>
      <c r="AB481" s="104">
        <v>132088</v>
      </c>
      <c r="AC481" s="104">
        <v>32436</v>
      </c>
      <c r="AD481" s="50" t="s">
        <v>1039</v>
      </c>
      <c r="AE481" s="41"/>
      <c r="AF481" s="41"/>
      <c r="AG481" s="41">
        <v>132088</v>
      </c>
      <c r="AH481" s="41"/>
      <c r="AI481" s="41"/>
      <c r="AJ481" s="85">
        <f t="shared" si="7"/>
        <v>0</v>
      </c>
    </row>
    <row r="482" spans="1:36" x14ac:dyDescent="0.25">
      <c r="A482" s="35">
        <v>475</v>
      </c>
      <c r="B482" s="35" t="s">
        <v>4</v>
      </c>
      <c r="P482" s="53" t="s">
        <v>781</v>
      </c>
      <c r="Q482" s="55">
        <v>457987</v>
      </c>
      <c r="R482" s="104"/>
      <c r="S482" s="104"/>
      <c r="T482" s="104"/>
      <c r="U482" s="104"/>
      <c r="V482" s="104"/>
      <c r="W482" s="104"/>
      <c r="X482" s="55">
        <v>246786</v>
      </c>
      <c r="Y482" s="104"/>
      <c r="Z482" s="104"/>
      <c r="AA482" s="104"/>
      <c r="AB482" s="104">
        <v>198132</v>
      </c>
      <c r="AC482" s="104">
        <v>48654</v>
      </c>
      <c r="AD482" s="50" t="s">
        <v>1039</v>
      </c>
      <c r="AE482" s="41"/>
      <c r="AF482" s="41"/>
      <c r="AG482" s="41">
        <v>198132</v>
      </c>
      <c r="AH482" s="41"/>
      <c r="AI482" s="41"/>
      <c r="AJ482" s="85">
        <f t="shared" si="7"/>
        <v>0</v>
      </c>
    </row>
    <row r="483" spans="1:36" x14ac:dyDescent="0.25">
      <c r="A483" s="35">
        <v>476</v>
      </c>
      <c r="B483" s="35" t="s">
        <v>4</v>
      </c>
      <c r="P483" s="53" t="s">
        <v>782</v>
      </c>
      <c r="Q483" s="55">
        <v>158401</v>
      </c>
      <c r="R483" s="104"/>
      <c r="S483" s="104"/>
      <c r="T483" s="104"/>
      <c r="U483" s="104"/>
      <c r="V483" s="104"/>
      <c r="W483" s="104"/>
      <c r="X483" s="55">
        <v>158401</v>
      </c>
      <c r="Y483" s="104"/>
      <c r="Z483" s="104"/>
      <c r="AA483" s="104"/>
      <c r="AB483" s="104">
        <v>158401</v>
      </c>
      <c r="AC483" s="104">
        <v>0</v>
      </c>
      <c r="AD483" s="50" t="s">
        <v>1039</v>
      </c>
      <c r="AE483" s="41"/>
      <c r="AF483" s="41"/>
      <c r="AG483" s="41">
        <v>158401</v>
      </c>
      <c r="AH483" s="41"/>
      <c r="AI483" s="41"/>
      <c r="AJ483" s="85">
        <f t="shared" si="7"/>
        <v>0</v>
      </c>
    </row>
    <row r="484" spans="1:36" x14ac:dyDescent="0.25">
      <c r="A484" s="35">
        <v>477</v>
      </c>
      <c r="B484" s="35" t="s">
        <v>4</v>
      </c>
      <c r="P484" s="53" t="s">
        <v>783</v>
      </c>
      <c r="Q484" s="55">
        <v>276318</v>
      </c>
      <c r="R484" s="104"/>
      <c r="S484" s="104"/>
      <c r="T484" s="104"/>
      <c r="U484" s="104"/>
      <c r="V484" s="104"/>
      <c r="W484" s="104"/>
      <c r="X484" s="55">
        <v>276318</v>
      </c>
      <c r="Y484" s="104"/>
      <c r="Z484" s="104"/>
      <c r="AA484" s="104"/>
      <c r="AB484" s="104">
        <v>276318</v>
      </c>
      <c r="AC484" s="104">
        <v>0</v>
      </c>
      <c r="AD484" s="50" t="s">
        <v>1039</v>
      </c>
      <c r="AE484" s="41"/>
      <c r="AF484" s="41"/>
      <c r="AG484" s="41">
        <v>276318</v>
      </c>
      <c r="AH484" s="41"/>
      <c r="AI484" s="41"/>
      <c r="AJ484" s="85">
        <f t="shared" si="7"/>
        <v>0</v>
      </c>
    </row>
    <row r="485" spans="1:36" x14ac:dyDescent="0.25">
      <c r="A485" s="35">
        <v>478</v>
      </c>
      <c r="B485" s="35" t="s">
        <v>4</v>
      </c>
      <c r="P485" s="53" t="s">
        <v>784</v>
      </c>
      <c r="Q485" s="55">
        <v>329048</v>
      </c>
      <c r="R485" s="104"/>
      <c r="S485" s="104"/>
      <c r="T485" s="104"/>
      <c r="U485" s="104"/>
      <c r="V485" s="104"/>
      <c r="W485" s="104"/>
      <c r="X485" s="55">
        <v>329048</v>
      </c>
      <c r="Y485" s="104"/>
      <c r="Z485" s="104"/>
      <c r="AA485" s="104"/>
      <c r="AB485" s="104">
        <v>264176</v>
      </c>
      <c r="AC485" s="104">
        <v>64872</v>
      </c>
      <c r="AD485" s="50" t="s">
        <v>1039</v>
      </c>
      <c r="AE485" s="41"/>
      <c r="AF485" s="41"/>
      <c r="AG485" s="41">
        <v>264176</v>
      </c>
      <c r="AH485" s="41"/>
      <c r="AI485" s="41"/>
      <c r="AJ485" s="85">
        <f t="shared" si="7"/>
        <v>0</v>
      </c>
    </row>
    <row r="486" spans="1:36" x14ac:dyDescent="0.25">
      <c r="A486" s="35">
        <v>479</v>
      </c>
      <c r="B486" s="35" t="s">
        <v>4</v>
      </c>
      <c r="P486" s="53" t="s">
        <v>785</v>
      </c>
      <c r="Q486" s="55">
        <v>234977</v>
      </c>
      <c r="R486" s="104"/>
      <c r="S486" s="104"/>
      <c r="T486" s="104"/>
      <c r="U486" s="104"/>
      <c r="V486" s="104"/>
      <c r="W486" s="104"/>
      <c r="X486" s="55">
        <v>234977</v>
      </c>
      <c r="Y486" s="104"/>
      <c r="Z486" s="104"/>
      <c r="AA486" s="104"/>
      <c r="AB486" s="104">
        <v>234977</v>
      </c>
      <c r="AC486" s="104">
        <v>0</v>
      </c>
      <c r="AD486" s="50" t="s">
        <v>1039</v>
      </c>
      <c r="AE486" s="41"/>
      <c r="AF486" s="41"/>
      <c r="AG486" s="41">
        <v>234977</v>
      </c>
      <c r="AH486" s="41"/>
      <c r="AI486" s="41"/>
      <c r="AJ486" s="85">
        <f t="shared" si="7"/>
        <v>0</v>
      </c>
    </row>
    <row r="487" spans="1:36" x14ac:dyDescent="0.25">
      <c r="A487" s="35">
        <v>480</v>
      </c>
      <c r="B487" s="35" t="s">
        <v>4</v>
      </c>
      <c r="P487" s="53" t="s">
        <v>786</v>
      </c>
      <c r="Q487" s="55">
        <v>207238</v>
      </c>
      <c r="R487" s="104"/>
      <c r="S487" s="104"/>
      <c r="T487" s="104"/>
      <c r="U487" s="104"/>
      <c r="V487" s="104"/>
      <c r="W487" s="104"/>
      <c r="X487" s="55">
        <v>207238</v>
      </c>
      <c r="Y487" s="104"/>
      <c r="Z487" s="104"/>
      <c r="AA487" s="104"/>
      <c r="AB487" s="104">
        <v>207238</v>
      </c>
      <c r="AC487" s="104">
        <v>0</v>
      </c>
      <c r="AD487" s="50" t="s">
        <v>1039</v>
      </c>
      <c r="AE487" s="41"/>
      <c r="AF487" s="41"/>
      <c r="AG487" s="41">
        <v>207238</v>
      </c>
      <c r="AH487" s="41"/>
      <c r="AI487" s="41"/>
      <c r="AJ487" s="85">
        <f t="shared" si="7"/>
        <v>0</v>
      </c>
    </row>
    <row r="488" spans="1:36" x14ac:dyDescent="0.25">
      <c r="A488" s="35">
        <v>481</v>
      </c>
      <c r="B488" s="35" t="s">
        <v>4</v>
      </c>
      <c r="P488" s="53" t="s">
        <v>787</v>
      </c>
      <c r="Q488" s="55">
        <v>33296</v>
      </c>
      <c r="R488" s="104"/>
      <c r="S488" s="104"/>
      <c r="T488" s="104"/>
      <c r="U488" s="104"/>
      <c r="V488" s="104"/>
      <c r="W488" s="104"/>
      <c r="X488" s="55">
        <v>33296</v>
      </c>
      <c r="Y488" s="104"/>
      <c r="Z488" s="104"/>
      <c r="AA488" s="104"/>
      <c r="AB488" s="104">
        <v>33296</v>
      </c>
      <c r="AC488" s="104">
        <v>0</v>
      </c>
      <c r="AD488" s="50" t="s">
        <v>1039</v>
      </c>
      <c r="AE488" s="41"/>
      <c r="AF488" s="41"/>
      <c r="AG488" s="41">
        <v>33296</v>
      </c>
      <c r="AH488" s="41"/>
      <c r="AI488" s="41"/>
      <c r="AJ488" s="85">
        <f t="shared" si="7"/>
        <v>0</v>
      </c>
    </row>
    <row r="489" spans="1:36" x14ac:dyDescent="0.25">
      <c r="A489" s="35">
        <v>482</v>
      </c>
      <c r="B489" s="35" t="s">
        <v>4</v>
      </c>
      <c r="P489" s="53" t="s">
        <v>788</v>
      </c>
      <c r="Q489" s="55">
        <v>33296</v>
      </c>
      <c r="R489" s="104"/>
      <c r="S489" s="104"/>
      <c r="T489" s="104"/>
      <c r="U489" s="104"/>
      <c r="V489" s="104"/>
      <c r="W489" s="104"/>
      <c r="X489" s="55">
        <v>33296</v>
      </c>
      <c r="Y489" s="104"/>
      <c r="Z489" s="104"/>
      <c r="AA489" s="104"/>
      <c r="AB489" s="104">
        <v>33296</v>
      </c>
      <c r="AC489" s="104">
        <v>0</v>
      </c>
      <c r="AD489" s="50" t="s">
        <v>1039</v>
      </c>
      <c r="AE489" s="41"/>
      <c r="AF489" s="41"/>
      <c r="AG489" s="41">
        <v>33296</v>
      </c>
      <c r="AH489" s="41"/>
      <c r="AI489" s="41"/>
      <c r="AJ489" s="85">
        <f t="shared" si="7"/>
        <v>0</v>
      </c>
    </row>
    <row r="490" spans="1:36" x14ac:dyDescent="0.25">
      <c r="A490" s="35">
        <v>483</v>
      </c>
      <c r="B490" s="35" t="s">
        <v>4</v>
      </c>
      <c r="P490" s="53" t="s">
        <v>789</v>
      </c>
      <c r="Q490" s="55">
        <v>164524</v>
      </c>
      <c r="R490" s="104"/>
      <c r="S490" s="104"/>
      <c r="T490" s="104"/>
      <c r="U490" s="104"/>
      <c r="V490" s="104"/>
      <c r="W490" s="104"/>
      <c r="X490" s="55">
        <v>164524</v>
      </c>
      <c r="Y490" s="104"/>
      <c r="Z490" s="104"/>
      <c r="AA490" s="104"/>
      <c r="AB490" s="104">
        <v>132088</v>
      </c>
      <c r="AC490" s="104">
        <v>32436</v>
      </c>
      <c r="AD490" s="50" t="s">
        <v>1039</v>
      </c>
      <c r="AE490" s="41"/>
      <c r="AF490" s="41"/>
      <c r="AG490" s="41">
        <v>132088</v>
      </c>
      <c r="AH490" s="41"/>
      <c r="AI490" s="41"/>
      <c r="AJ490" s="85">
        <f t="shared" si="7"/>
        <v>0</v>
      </c>
    </row>
    <row r="491" spans="1:36" x14ac:dyDescent="0.25">
      <c r="A491" s="35">
        <v>484</v>
      </c>
      <c r="B491" s="35" t="s">
        <v>4</v>
      </c>
      <c r="P491" s="53" t="s">
        <v>790</v>
      </c>
      <c r="Q491" s="55">
        <v>165848</v>
      </c>
      <c r="R491" s="104"/>
      <c r="S491" s="104"/>
      <c r="T491" s="104"/>
      <c r="U491" s="104"/>
      <c r="V491" s="104"/>
      <c r="W491" s="104"/>
      <c r="X491" s="55">
        <v>165848</v>
      </c>
      <c r="Y491" s="104"/>
      <c r="Z491" s="104"/>
      <c r="AA491" s="104"/>
      <c r="AB491" s="104">
        <v>145848</v>
      </c>
      <c r="AC491" s="104">
        <v>20000</v>
      </c>
      <c r="AD491" s="50" t="s">
        <v>1039</v>
      </c>
      <c r="AE491" s="41"/>
      <c r="AF491" s="41"/>
      <c r="AG491" s="41">
        <v>145848</v>
      </c>
      <c r="AH491" s="41"/>
      <c r="AI491" s="41"/>
      <c r="AJ491" s="85">
        <f t="shared" si="7"/>
        <v>0</v>
      </c>
    </row>
    <row r="492" spans="1:36" x14ac:dyDescent="0.25">
      <c r="A492" s="35">
        <v>485</v>
      </c>
      <c r="B492" s="35" t="s">
        <v>4</v>
      </c>
      <c r="P492" s="53" t="s">
        <v>791</v>
      </c>
      <c r="Q492" s="55">
        <v>15450</v>
      </c>
      <c r="R492" s="104"/>
      <c r="S492" s="104"/>
      <c r="T492" s="104"/>
      <c r="U492" s="104"/>
      <c r="V492" s="104"/>
      <c r="W492" s="104"/>
      <c r="X492" s="55">
        <v>15450</v>
      </c>
      <c r="Y492" s="104"/>
      <c r="Z492" s="104"/>
      <c r="AA492" s="104"/>
      <c r="AB492" s="104">
        <v>7320</v>
      </c>
      <c r="AC492" s="104">
        <v>8130</v>
      </c>
      <c r="AD492" s="50" t="s">
        <v>1039</v>
      </c>
      <c r="AE492" s="41"/>
      <c r="AF492" s="41"/>
      <c r="AG492" s="41">
        <v>7320</v>
      </c>
      <c r="AH492" s="41"/>
      <c r="AI492" s="41"/>
      <c r="AJ492" s="85">
        <f t="shared" si="7"/>
        <v>0</v>
      </c>
    </row>
    <row r="493" spans="1:36" x14ac:dyDescent="0.25">
      <c r="A493" s="35">
        <v>486</v>
      </c>
      <c r="B493" s="35" t="s">
        <v>4</v>
      </c>
      <c r="P493" s="53" t="s">
        <v>792</v>
      </c>
      <c r="Q493" s="55">
        <v>49665</v>
      </c>
      <c r="R493" s="104"/>
      <c r="S493" s="104"/>
      <c r="T493" s="104"/>
      <c r="U493" s="104"/>
      <c r="V493" s="104"/>
      <c r="W493" s="104"/>
      <c r="X493" s="55">
        <v>49665</v>
      </c>
      <c r="Y493" s="104"/>
      <c r="Z493" s="104"/>
      <c r="AA493" s="104"/>
      <c r="AB493" s="104">
        <v>28605</v>
      </c>
      <c r="AC493" s="104">
        <v>21060</v>
      </c>
      <c r="AD493" s="50" t="s">
        <v>1039</v>
      </c>
      <c r="AE493" s="41"/>
      <c r="AF493" s="41"/>
      <c r="AG493" s="41">
        <v>28605</v>
      </c>
      <c r="AH493" s="41"/>
      <c r="AI493" s="41"/>
      <c r="AJ493" s="85">
        <f t="shared" si="7"/>
        <v>0</v>
      </c>
    </row>
    <row r="494" spans="1:36" x14ac:dyDescent="0.25">
      <c r="A494" s="35">
        <v>487</v>
      </c>
      <c r="B494" s="35" t="s">
        <v>4</v>
      </c>
      <c r="P494" s="53" t="s">
        <v>793</v>
      </c>
      <c r="Q494" s="55">
        <v>30271</v>
      </c>
      <c r="R494" s="104"/>
      <c r="S494" s="104"/>
      <c r="T494" s="104"/>
      <c r="U494" s="104"/>
      <c r="V494" s="104"/>
      <c r="W494" s="104"/>
      <c r="X494" s="55">
        <v>30271</v>
      </c>
      <c r="Y494" s="104"/>
      <c r="Z494" s="104"/>
      <c r="AA494" s="104"/>
      <c r="AB494" s="104">
        <v>30271</v>
      </c>
      <c r="AC494" s="104">
        <v>0</v>
      </c>
      <c r="AD494" s="50" t="s">
        <v>1039</v>
      </c>
      <c r="AE494" s="41"/>
      <c r="AF494" s="41"/>
      <c r="AG494" s="41">
        <v>30271</v>
      </c>
      <c r="AH494" s="41"/>
      <c r="AI494" s="41"/>
      <c r="AJ494" s="85">
        <f t="shared" si="7"/>
        <v>0</v>
      </c>
    </row>
    <row r="495" spans="1:36" x14ac:dyDescent="0.25">
      <c r="A495" s="35">
        <v>488</v>
      </c>
      <c r="B495" s="35" t="s">
        <v>4</v>
      </c>
      <c r="P495" s="53" t="s">
        <v>794</v>
      </c>
      <c r="Q495" s="55">
        <v>254738</v>
      </c>
      <c r="R495" s="104"/>
      <c r="S495" s="104"/>
      <c r="T495" s="104"/>
      <c r="U495" s="104"/>
      <c r="V495" s="104"/>
      <c r="W495" s="104"/>
      <c r="X495" s="55">
        <v>254738</v>
      </c>
      <c r="Y495" s="104"/>
      <c r="Z495" s="104"/>
      <c r="AA495" s="104"/>
      <c r="AB495" s="104">
        <v>230070</v>
      </c>
      <c r="AC495" s="104">
        <v>24668</v>
      </c>
      <c r="AD495" s="50" t="s">
        <v>1039</v>
      </c>
      <c r="AE495" s="41"/>
      <c r="AF495" s="41"/>
      <c r="AG495" s="41">
        <v>230070</v>
      </c>
      <c r="AH495" s="41"/>
      <c r="AI495" s="41"/>
      <c r="AJ495" s="85">
        <f t="shared" si="7"/>
        <v>0</v>
      </c>
    </row>
    <row r="496" spans="1:36" x14ac:dyDescent="0.25">
      <c r="A496" s="35">
        <v>489</v>
      </c>
      <c r="B496" s="35" t="s">
        <v>4</v>
      </c>
      <c r="P496" s="53" t="s">
        <v>795</v>
      </c>
      <c r="Q496" s="55">
        <v>254788</v>
      </c>
      <c r="R496" s="104"/>
      <c r="S496" s="104"/>
      <c r="T496" s="104"/>
      <c r="U496" s="104"/>
      <c r="V496" s="104"/>
      <c r="W496" s="104"/>
      <c r="X496" s="55">
        <v>254788</v>
      </c>
      <c r="Y496" s="104"/>
      <c r="Z496" s="104"/>
      <c r="AA496" s="104"/>
      <c r="AB496" s="104">
        <v>230120</v>
      </c>
      <c r="AC496" s="104">
        <v>24668</v>
      </c>
      <c r="AD496" s="50" t="s">
        <v>1039</v>
      </c>
      <c r="AE496" s="41"/>
      <c r="AF496" s="41"/>
      <c r="AG496" s="41">
        <v>230120</v>
      </c>
      <c r="AH496" s="41"/>
      <c r="AI496" s="41"/>
      <c r="AJ496" s="85">
        <f t="shared" si="7"/>
        <v>0</v>
      </c>
    </row>
    <row r="497" spans="1:36" x14ac:dyDescent="0.25">
      <c r="A497" s="35">
        <v>490</v>
      </c>
      <c r="B497" s="35" t="s">
        <v>4</v>
      </c>
      <c r="P497" s="53" t="s">
        <v>796</v>
      </c>
      <c r="Q497" s="55">
        <v>185516</v>
      </c>
      <c r="R497" s="104"/>
      <c r="S497" s="104"/>
      <c r="T497" s="104"/>
      <c r="U497" s="104"/>
      <c r="V497" s="104"/>
      <c r="W497" s="104"/>
      <c r="X497" s="55">
        <v>185516</v>
      </c>
      <c r="Y497" s="104"/>
      <c r="Z497" s="104"/>
      <c r="AA497" s="104"/>
      <c r="AB497" s="104">
        <v>159712</v>
      </c>
      <c r="AC497" s="104">
        <v>25804</v>
      </c>
      <c r="AD497" s="50" t="s">
        <v>1039</v>
      </c>
      <c r="AE497" s="41"/>
      <c r="AF497" s="41"/>
      <c r="AG497" s="41">
        <v>159712</v>
      </c>
      <c r="AH497" s="41"/>
      <c r="AI497" s="41"/>
      <c r="AJ497" s="85">
        <f t="shared" si="7"/>
        <v>0</v>
      </c>
    </row>
    <row r="498" spans="1:36" x14ac:dyDescent="0.25">
      <c r="A498" s="35">
        <v>491</v>
      </c>
      <c r="B498" s="35" t="s">
        <v>4</v>
      </c>
      <c r="P498" s="53" t="s">
        <v>797</v>
      </c>
      <c r="Q498" s="55">
        <v>254788</v>
      </c>
      <c r="R498" s="104"/>
      <c r="S498" s="104"/>
      <c r="T498" s="104"/>
      <c r="U498" s="104"/>
      <c r="V498" s="104"/>
      <c r="W498" s="104"/>
      <c r="X498" s="55">
        <v>254788</v>
      </c>
      <c r="Y498" s="104"/>
      <c r="Z498" s="104"/>
      <c r="AA498" s="104"/>
      <c r="AB498" s="104">
        <v>230120</v>
      </c>
      <c r="AC498" s="104">
        <v>24668</v>
      </c>
      <c r="AD498" s="50" t="s">
        <v>1039</v>
      </c>
      <c r="AE498" s="41"/>
      <c r="AF498" s="41"/>
      <c r="AG498" s="41">
        <v>230120</v>
      </c>
      <c r="AH498" s="41"/>
      <c r="AI498" s="41"/>
      <c r="AJ498" s="85">
        <f t="shared" si="7"/>
        <v>0</v>
      </c>
    </row>
    <row r="499" spans="1:36" x14ac:dyDescent="0.25">
      <c r="A499" s="35">
        <v>492</v>
      </c>
      <c r="B499" s="35" t="s">
        <v>4</v>
      </c>
      <c r="P499" s="53" t="s">
        <v>798</v>
      </c>
      <c r="Q499" s="55">
        <v>55440</v>
      </c>
      <c r="R499" s="104"/>
      <c r="S499" s="104"/>
      <c r="T499" s="104"/>
      <c r="U499" s="104"/>
      <c r="V499" s="104"/>
      <c r="W499" s="104"/>
      <c r="X499" s="55">
        <v>55440</v>
      </c>
      <c r="Y499" s="104"/>
      <c r="Z499" s="104"/>
      <c r="AA499" s="104"/>
      <c r="AB499" s="104">
        <v>55440</v>
      </c>
      <c r="AC499" s="104">
        <v>0</v>
      </c>
      <c r="AD499" s="50" t="s">
        <v>1039</v>
      </c>
      <c r="AE499" s="41"/>
      <c r="AF499" s="41"/>
      <c r="AG499" s="41">
        <v>55440</v>
      </c>
      <c r="AH499" s="41"/>
      <c r="AI499" s="41"/>
      <c r="AJ499" s="85">
        <f t="shared" si="7"/>
        <v>0</v>
      </c>
    </row>
    <row r="500" spans="1:36" x14ac:dyDescent="0.25">
      <c r="A500" s="35">
        <v>493</v>
      </c>
      <c r="B500" s="35" t="s">
        <v>4</v>
      </c>
      <c r="P500" s="53" t="s">
        <v>799</v>
      </c>
      <c r="Q500" s="55">
        <v>141210</v>
      </c>
      <c r="R500" s="104"/>
      <c r="S500" s="104"/>
      <c r="T500" s="104"/>
      <c r="U500" s="104"/>
      <c r="V500" s="104"/>
      <c r="W500" s="104"/>
      <c r="X500" s="55">
        <v>141210</v>
      </c>
      <c r="Y500" s="104"/>
      <c r="Z500" s="104"/>
      <c r="AA500" s="104"/>
      <c r="AB500" s="104">
        <v>137580</v>
      </c>
      <c r="AC500" s="104">
        <v>3630</v>
      </c>
      <c r="AD500" s="50" t="s">
        <v>1039</v>
      </c>
      <c r="AE500" s="41"/>
      <c r="AF500" s="41"/>
      <c r="AG500" s="41">
        <v>137580</v>
      </c>
      <c r="AH500" s="41"/>
      <c r="AI500" s="41"/>
      <c r="AJ500" s="85">
        <f t="shared" si="7"/>
        <v>0</v>
      </c>
    </row>
    <row r="501" spans="1:36" x14ac:dyDescent="0.25">
      <c r="A501" s="35">
        <v>494</v>
      </c>
      <c r="B501" s="35" t="s">
        <v>4</v>
      </c>
      <c r="P501" s="53" t="s">
        <v>800</v>
      </c>
      <c r="Q501" s="55">
        <v>141210</v>
      </c>
      <c r="R501" s="104"/>
      <c r="S501" s="104"/>
      <c r="T501" s="104"/>
      <c r="U501" s="104"/>
      <c r="V501" s="104"/>
      <c r="W501" s="104"/>
      <c r="X501" s="55">
        <v>141210</v>
      </c>
      <c r="Y501" s="104"/>
      <c r="Z501" s="104"/>
      <c r="AA501" s="104"/>
      <c r="AB501" s="104">
        <v>137580</v>
      </c>
      <c r="AC501" s="104">
        <v>3630</v>
      </c>
      <c r="AD501" s="50" t="s">
        <v>1039</v>
      </c>
      <c r="AE501" s="41"/>
      <c r="AF501" s="41"/>
      <c r="AG501" s="41">
        <v>137580</v>
      </c>
      <c r="AH501" s="41"/>
      <c r="AI501" s="41"/>
      <c r="AJ501" s="85">
        <f t="shared" si="7"/>
        <v>0</v>
      </c>
    </row>
    <row r="502" spans="1:36" x14ac:dyDescent="0.25">
      <c r="A502" s="35">
        <v>495</v>
      </c>
      <c r="B502" s="35" t="s">
        <v>4</v>
      </c>
      <c r="P502" s="53" t="s">
        <v>801</v>
      </c>
      <c r="Q502" s="55">
        <v>8308</v>
      </c>
      <c r="R502" s="104"/>
      <c r="S502" s="104"/>
      <c r="T502" s="104"/>
      <c r="U502" s="104"/>
      <c r="V502" s="104"/>
      <c r="W502" s="104"/>
      <c r="X502" s="55">
        <v>8308</v>
      </c>
      <c r="Y502" s="104"/>
      <c r="Z502" s="104"/>
      <c r="AA502" s="104"/>
      <c r="AB502" s="104">
        <v>8308</v>
      </c>
      <c r="AC502" s="104">
        <v>0</v>
      </c>
      <c r="AD502" s="50" t="s">
        <v>1039</v>
      </c>
      <c r="AE502" s="41"/>
      <c r="AF502" s="41"/>
      <c r="AG502" s="41">
        <v>8308</v>
      </c>
      <c r="AH502" s="41"/>
      <c r="AI502" s="41"/>
      <c r="AJ502" s="85">
        <f t="shared" si="7"/>
        <v>0</v>
      </c>
    </row>
    <row r="503" spans="1:36" x14ac:dyDescent="0.25">
      <c r="A503" s="35">
        <v>496</v>
      </c>
      <c r="B503" s="35" t="s">
        <v>4</v>
      </c>
      <c r="P503" s="53" t="s">
        <v>802</v>
      </c>
      <c r="Q503" s="55">
        <v>207238</v>
      </c>
      <c r="R503" s="104"/>
      <c r="S503" s="104"/>
      <c r="T503" s="104"/>
      <c r="U503" s="104"/>
      <c r="V503" s="104"/>
      <c r="W503" s="104"/>
      <c r="X503" s="55">
        <v>207238</v>
      </c>
      <c r="Y503" s="104"/>
      <c r="Z503" s="104"/>
      <c r="AA503" s="104"/>
      <c r="AB503" s="104">
        <v>207238</v>
      </c>
      <c r="AC503" s="104">
        <v>0</v>
      </c>
      <c r="AD503" s="50" t="s">
        <v>1039</v>
      </c>
      <c r="AE503" s="41"/>
      <c r="AF503" s="41"/>
      <c r="AG503" s="41">
        <v>207238</v>
      </c>
      <c r="AH503" s="41"/>
      <c r="AI503" s="41"/>
      <c r="AJ503" s="85">
        <f t="shared" si="7"/>
        <v>0</v>
      </c>
    </row>
    <row r="504" spans="1:36" x14ac:dyDescent="0.25">
      <c r="A504" s="35">
        <v>497</v>
      </c>
      <c r="B504" s="35" t="s">
        <v>4</v>
      </c>
      <c r="P504" s="53" t="s">
        <v>803</v>
      </c>
      <c r="Q504" s="55">
        <v>258990</v>
      </c>
      <c r="R504" s="104"/>
      <c r="S504" s="104"/>
      <c r="T504" s="104"/>
      <c r="U504" s="104"/>
      <c r="V504" s="104"/>
      <c r="W504" s="104"/>
      <c r="X504" s="55">
        <v>258990</v>
      </c>
      <c r="Y504" s="104"/>
      <c r="Z504" s="104"/>
      <c r="AA504" s="104"/>
      <c r="AB504" s="104">
        <v>230100</v>
      </c>
      <c r="AC504" s="104">
        <v>28890</v>
      </c>
      <c r="AD504" s="50" t="s">
        <v>1039</v>
      </c>
      <c r="AE504" s="41"/>
      <c r="AF504" s="41"/>
      <c r="AG504" s="41">
        <v>230100</v>
      </c>
      <c r="AH504" s="41"/>
      <c r="AI504" s="41"/>
      <c r="AJ504" s="85">
        <f t="shared" si="7"/>
        <v>0</v>
      </c>
    </row>
    <row r="505" spans="1:36" x14ac:dyDescent="0.25">
      <c r="A505" s="35">
        <v>498</v>
      </c>
      <c r="B505" s="35" t="s">
        <v>4</v>
      </c>
      <c r="P505" s="53" t="s">
        <v>804</v>
      </c>
      <c r="Q505" s="55">
        <v>82200</v>
      </c>
      <c r="R505" s="104"/>
      <c r="S505" s="104"/>
      <c r="T505" s="104"/>
      <c r="U505" s="104"/>
      <c r="V505" s="104"/>
      <c r="W505" s="104"/>
      <c r="X505" s="55">
        <v>82200</v>
      </c>
      <c r="Y505" s="104"/>
      <c r="Z505" s="104"/>
      <c r="AA505" s="104"/>
      <c r="AB505" s="104">
        <v>82200</v>
      </c>
      <c r="AC505" s="104">
        <v>0</v>
      </c>
      <c r="AD505" s="50" t="s">
        <v>1040</v>
      </c>
      <c r="AE505" s="41"/>
      <c r="AF505" s="41"/>
      <c r="AG505" s="41">
        <v>82200</v>
      </c>
      <c r="AH505" s="41"/>
      <c r="AI505" s="41"/>
      <c r="AJ505" s="85">
        <f t="shared" si="7"/>
        <v>0</v>
      </c>
    </row>
    <row r="506" spans="1:36" x14ac:dyDescent="0.25">
      <c r="A506" s="35">
        <v>499</v>
      </c>
      <c r="B506" s="35" t="s">
        <v>4</v>
      </c>
      <c r="P506" s="53" t="s">
        <v>805</v>
      </c>
      <c r="Q506" s="55">
        <v>6956</v>
      </c>
      <c r="R506" s="104"/>
      <c r="S506" s="104"/>
      <c r="T506" s="104"/>
      <c r="U506" s="104"/>
      <c r="V506" s="104"/>
      <c r="W506" s="104"/>
      <c r="X506" s="55">
        <v>6956</v>
      </c>
      <c r="Y506" s="104"/>
      <c r="Z506" s="104"/>
      <c r="AA506" s="104"/>
      <c r="AB506" s="104">
        <v>6956</v>
      </c>
      <c r="AC506" s="104">
        <v>0</v>
      </c>
      <c r="AD506" s="50" t="s">
        <v>1040</v>
      </c>
      <c r="AE506" s="41"/>
      <c r="AF506" s="41"/>
      <c r="AG506" s="41">
        <v>6956</v>
      </c>
      <c r="AH506" s="41"/>
      <c r="AI506" s="41"/>
      <c r="AJ506" s="85">
        <f t="shared" si="7"/>
        <v>0</v>
      </c>
    </row>
    <row r="507" spans="1:36" x14ac:dyDescent="0.25">
      <c r="A507" s="35">
        <v>500</v>
      </c>
      <c r="B507" s="35" t="s">
        <v>4</v>
      </c>
      <c r="P507" s="53" t="s">
        <v>806</v>
      </c>
      <c r="Q507" s="55">
        <v>164524</v>
      </c>
      <c r="R507" s="104"/>
      <c r="S507" s="104"/>
      <c r="T507" s="104"/>
      <c r="U507" s="104"/>
      <c r="V507" s="104"/>
      <c r="W507" s="104"/>
      <c r="X507" s="55">
        <v>164524</v>
      </c>
      <c r="Y507" s="104"/>
      <c r="Z507" s="104"/>
      <c r="AA507" s="104"/>
      <c r="AB507" s="104">
        <v>132088</v>
      </c>
      <c r="AC507" s="104">
        <v>32436</v>
      </c>
      <c r="AD507" s="50" t="s">
        <v>1040</v>
      </c>
      <c r="AE507" s="41"/>
      <c r="AF507" s="41"/>
      <c r="AG507" s="41">
        <v>132088</v>
      </c>
      <c r="AH507" s="41"/>
      <c r="AI507" s="41"/>
      <c r="AJ507" s="85">
        <f t="shared" si="7"/>
        <v>0</v>
      </c>
    </row>
    <row r="508" spans="1:36" x14ac:dyDescent="0.25">
      <c r="A508" s="35">
        <v>501</v>
      </c>
      <c r="B508" s="35" t="s">
        <v>4</v>
      </c>
      <c r="P508" s="53" t="s">
        <v>807</v>
      </c>
      <c r="Q508" s="55">
        <v>164524</v>
      </c>
      <c r="R508" s="104"/>
      <c r="S508" s="104"/>
      <c r="T508" s="104"/>
      <c r="U508" s="104"/>
      <c r="V508" s="104"/>
      <c r="W508" s="104"/>
      <c r="X508" s="55">
        <v>164524</v>
      </c>
      <c r="Y508" s="104"/>
      <c r="Z508" s="104"/>
      <c r="AA508" s="104"/>
      <c r="AB508" s="104">
        <v>132088</v>
      </c>
      <c r="AC508" s="104">
        <v>32436</v>
      </c>
      <c r="AD508" s="50" t="s">
        <v>1040</v>
      </c>
      <c r="AE508" s="41"/>
      <c r="AF508" s="41"/>
      <c r="AG508" s="41">
        <v>132088</v>
      </c>
      <c r="AH508" s="41"/>
      <c r="AI508" s="41"/>
      <c r="AJ508" s="85">
        <f t="shared" si="7"/>
        <v>0</v>
      </c>
    </row>
    <row r="509" spans="1:36" x14ac:dyDescent="0.25">
      <c r="A509" s="35">
        <v>502</v>
      </c>
      <c r="B509" s="35" t="s">
        <v>4</v>
      </c>
      <c r="P509" s="53" t="s">
        <v>808</v>
      </c>
      <c r="Q509" s="55">
        <v>164524</v>
      </c>
      <c r="R509" s="104"/>
      <c r="S509" s="104"/>
      <c r="T509" s="104"/>
      <c r="U509" s="104"/>
      <c r="V509" s="104"/>
      <c r="W509" s="104"/>
      <c r="X509" s="55">
        <v>164524</v>
      </c>
      <c r="Y509" s="104"/>
      <c r="Z509" s="104"/>
      <c r="AA509" s="104"/>
      <c r="AB509" s="104">
        <v>132088</v>
      </c>
      <c r="AC509" s="104">
        <v>32436</v>
      </c>
      <c r="AD509" s="50" t="s">
        <v>1040</v>
      </c>
      <c r="AE509" s="41"/>
      <c r="AF509" s="41"/>
      <c r="AG509" s="41">
        <v>132088</v>
      </c>
      <c r="AH509" s="41"/>
      <c r="AI509" s="41"/>
      <c r="AJ509" s="85">
        <f t="shared" si="7"/>
        <v>0</v>
      </c>
    </row>
    <row r="510" spans="1:36" x14ac:dyDescent="0.25">
      <c r="A510" s="35">
        <v>503</v>
      </c>
      <c r="B510" s="35" t="s">
        <v>4</v>
      </c>
      <c r="P510" s="53" t="s">
        <v>809</v>
      </c>
      <c r="Q510" s="55">
        <v>164524</v>
      </c>
      <c r="R510" s="104"/>
      <c r="S510" s="104"/>
      <c r="T510" s="104"/>
      <c r="U510" s="104"/>
      <c r="V510" s="104"/>
      <c r="W510" s="104"/>
      <c r="X510" s="55">
        <v>164524</v>
      </c>
      <c r="Y510" s="104"/>
      <c r="Z510" s="104"/>
      <c r="AA510" s="104"/>
      <c r="AB510" s="104">
        <v>132088</v>
      </c>
      <c r="AC510" s="104">
        <v>32436</v>
      </c>
      <c r="AD510" s="50" t="s">
        <v>1040</v>
      </c>
      <c r="AE510" s="41"/>
      <c r="AF510" s="41"/>
      <c r="AG510" s="41">
        <v>132088</v>
      </c>
      <c r="AH510" s="41"/>
      <c r="AI510" s="41"/>
      <c r="AJ510" s="85">
        <f t="shared" si="7"/>
        <v>0</v>
      </c>
    </row>
    <row r="511" spans="1:36" x14ac:dyDescent="0.25">
      <c r="A511" s="35">
        <v>504</v>
      </c>
      <c r="B511" s="35" t="s">
        <v>4</v>
      </c>
      <c r="P511" s="53" t="s">
        <v>810</v>
      </c>
      <c r="Q511" s="55">
        <v>164524</v>
      </c>
      <c r="R511" s="104"/>
      <c r="S511" s="104"/>
      <c r="T511" s="104"/>
      <c r="U511" s="104"/>
      <c r="V511" s="104"/>
      <c r="W511" s="104"/>
      <c r="X511" s="55">
        <v>164524</v>
      </c>
      <c r="Y511" s="104"/>
      <c r="Z511" s="104"/>
      <c r="AA511" s="104"/>
      <c r="AB511" s="104">
        <v>132088</v>
      </c>
      <c r="AC511" s="104">
        <v>32436</v>
      </c>
      <c r="AD511" s="50" t="s">
        <v>1040</v>
      </c>
      <c r="AE511" s="41"/>
      <c r="AF511" s="41"/>
      <c r="AG511" s="41">
        <v>132088</v>
      </c>
      <c r="AH511" s="41"/>
      <c r="AI511" s="41"/>
      <c r="AJ511" s="85">
        <f t="shared" si="7"/>
        <v>0</v>
      </c>
    </row>
    <row r="512" spans="1:36" x14ac:dyDescent="0.25">
      <c r="A512" s="35">
        <v>505</v>
      </c>
      <c r="B512" s="35" t="s">
        <v>4</v>
      </c>
      <c r="P512" s="53" t="s">
        <v>811</v>
      </c>
      <c r="Q512" s="55">
        <v>207672</v>
      </c>
      <c r="R512" s="104"/>
      <c r="S512" s="104"/>
      <c r="T512" s="104"/>
      <c r="U512" s="104"/>
      <c r="V512" s="104"/>
      <c r="W512" s="104"/>
      <c r="X512" s="55">
        <v>207672</v>
      </c>
      <c r="Y512" s="104"/>
      <c r="Z512" s="104"/>
      <c r="AA512" s="104"/>
      <c r="AB512" s="104">
        <v>190414</v>
      </c>
      <c r="AC512" s="104">
        <v>17258</v>
      </c>
      <c r="AD512" s="50" t="s">
        <v>1040</v>
      </c>
      <c r="AE512" s="41"/>
      <c r="AF512" s="41"/>
      <c r="AG512" s="41">
        <v>190414</v>
      </c>
      <c r="AH512" s="41"/>
      <c r="AI512" s="41"/>
      <c r="AJ512" s="85">
        <f t="shared" si="7"/>
        <v>0</v>
      </c>
    </row>
    <row r="513" spans="1:36" x14ac:dyDescent="0.25">
      <c r="A513" s="35">
        <v>506</v>
      </c>
      <c r="B513" s="35" t="s">
        <v>4</v>
      </c>
      <c r="P513" s="53" t="s">
        <v>812</v>
      </c>
      <c r="Q513" s="55">
        <v>267446</v>
      </c>
      <c r="R513" s="104"/>
      <c r="S513" s="104"/>
      <c r="T513" s="104"/>
      <c r="U513" s="104"/>
      <c r="V513" s="104"/>
      <c r="W513" s="104"/>
      <c r="X513" s="55">
        <v>267446</v>
      </c>
      <c r="Y513" s="104"/>
      <c r="Z513" s="104"/>
      <c r="AA513" s="104"/>
      <c r="AB513" s="104">
        <v>265051</v>
      </c>
      <c r="AC513" s="104">
        <v>2395</v>
      </c>
      <c r="AD513" s="50" t="s">
        <v>1040</v>
      </c>
      <c r="AE513" s="41"/>
      <c r="AF513" s="41"/>
      <c r="AG513" s="41">
        <v>265051</v>
      </c>
      <c r="AH513" s="41"/>
      <c r="AI513" s="41"/>
      <c r="AJ513" s="85">
        <f t="shared" si="7"/>
        <v>0</v>
      </c>
    </row>
    <row r="514" spans="1:36" x14ac:dyDescent="0.25">
      <c r="A514" s="35">
        <v>507</v>
      </c>
      <c r="B514" s="35" t="s">
        <v>4</v>
      </c>
      <c r="P514" s="53" t="s">
        <v>813</v>
      </c>
      <c r="Q514" s="55">
        <v>201376</v>
      </c>
      <c r="R514" s="104"/>
      <c r="S514" s="104"/>
      <c r="T514" s="104"/>
      <c r="U514" s="104"/>
      <c r="V514" s="104"/>
      <c r="W514" s="104"/>
      <c r="X514" s="55">
        <v>201376</v>
      </c>
      <c r="Y514" s="104"/>
      <c r="Z514" s="104"/>
      <c r="AA514" s="104"/>
      <c r="AB514" s="104">
        <v>165928</v>
      </c>
      <c r="AC514" s="104">
        <v>35448</v>
      </c>
      <c r="AD514" s="50" t="s">
        <v>1040</v>
      </c>
      <c r="AE514" s="41"/>
      <c r="AF514" s="41"/>
      <c r="AG514" s="41">
        <v>165928</v>
      </c>
      <c r="AH514" s="41"/>
      <c r="AI514" s="41"/>
      <c r="AJ514" s="85">
        <f t="shared" si="7"/>
        <v>0</v>
      </c>
    </row>
    <row r="515" spans="1:36" x14ac:dyDescent="0.25">
      <c r="A515" s="35">
        <v>508</v>
      </c>
      <c r="B515" s="35" t="s">
        <v>4</v>
      </c>
      <c r="P515" s="53" t="s">
        <v>814</v>
      </c>
      <c r="Q515" s="55">
        <v>49380</v>
      </c>
      <c r="R515" s="104"/>
      <c r="S515" s="104"/>
      <c r="T515" s="104"/>
      <c r="U515" s="104"/>
      <c r="V515" s="104"/>
      <c r="W515" s="104"/>
      <c r="X515" s="55">
        <v>49380</v>
      </c>
      <c r="Y515" s="104"/>
      <c r="Z515" s="104"/>
      <c r="AA515" s="104"/>
      <c r="AB515" s="104">
        <v>26520</v>
      </c>
      <c r="AC515" s="104">
        <v>22860</v>
      </c>
      <c r="AD515" s="50" t="s">
        <v>1040</v>
      </c>
      <c r="AE515" s="41"/>
      <c r="AF515" s="41"/>
      <c r="AG515" s="41">
        <v>26520</v>
      </c>
      <c r="AH515" s="41"/>
      <c r="AI515" s="41"/>
      <c r="AJ515" s="85">
        <f t="shared" si="7"/>
        <v>0</v>
      </c>
    </row>
    <row r="516" spans="1:36" x14ac:dyDescent="0.25">
      <c r="A516" s="35">
        <v>509</v>
      </c>
      <c r="B516" s="35" t="s">
        <v>4</v>
      </c>
      <c r="P516" s="53" t="s">
        <v>815</v>
      </c>
      <c r="Q516" s="55">
        <v>49380</v>
      </c>
      <c r="R516" s="104"/>
      <c r="S516" s="104"/>
      <c r="T516" s="104"/>
      <c r="U516" s="104"/>
      <c r="V516" s="104"/>
      <c r="W516" s="104"/>
      <c r="X516" s="55">
        <v>49380</v>
      </c>
      <c r="Y516" s="104"/>
      <c r="Z516" s="104"/>
      <c r="AA516" s="104"/>
      <c r="AB516" s="104">
        <v>26520</v>
      </c>
      <c r="AC516" s="104">
        <v>22860</v>
      </c>
      <c r="AD516" s="50" t="s">
        <v>1040</v>
      </c>
      <c r="AE516" s="41"/>
      <c r="AF516" s="41"/>
      <c r="AG516" s="41">
        <v>26520</v>
      </c>
      <c r="AH516" s="41"/>
      <c r="AI516" s="41"/>
      <c r="AJ516" s="85">
        <f t="shared" si="7"/>
        <v>0</v>
      </c>
    </row>
    <row r="517" spans="1:36" x14ac:dyDescent="0.25">
      <c r="A517" s="35">
        <v>510</v>
      </c>
      <c r="B517" s="35" t="s">
        <v>4</v>
      </c>
      <c r="P517" s="53" t="s">
        <v>816</v>
      </c>
      <c r="Q517" s="55">
        <v>49380</v>
      </c>
      <c r="R517" s="104"/>
      <c r="S517" s="104"/>
      <c r="T517" s="104"/>
      <c r="U517" s="104"/>
      <c r="V517" s="104"/>
      <c r="W517" s="104"/>
      <c r="X517" s="55">
        <v>49380</v>
      </c>
      <c r="Y517" s="104"/>
      <c r="Z517" s="104"/>
      <c r="AA517" s="104"/>
      <c r="AB517" s="104">
        <v>26520</v>
      </c>
      <c r="AC517" s="104">
        <v>22860</v>
      </c>
      <c r="AD517" s="50" t="s">
        <v>1040</v>
      </c>
      <c r="AE517" s="41"/>
      <c r="AF517" s="41"/>
      <c r="AG517" s="41">
        <v>26520</v>
      </c>
      <c r="AH517" s="41"/>
      <c r="AI517" s="41"/>
      <c r="AJ517" s="85">
        <f t="shared" si="7"/>
        <v>0</v>
      </c>
    </row>
    <row r="518" spans="1:36" x14ac:dyDescent="0.25">
      <c r="A518" s="35">
        <v>511</v>
      </c>
      <c r="B518" s="35" t="s">
        <v>4</v>
      </c>
      <c r="P518" s="53" t="s">
        <v>817</v>
      </c>
      <c r="Q518" s="55">
        <v>49380</v>
      </c>
      <c r="R518" s="104"/>
      <c r="S518" s="104"/>
      <c r="T518" s="104"/>
      <c r="U518" s="104"/>
      <c r="V518" s="104"/>
      <c r="W518" s="104"/>
      <c r="X518" s="55">
        <v>49380</v>
      </c>
      <c r="Y518" s="104"/>
      <c r="Z518" s="104"/>
      <c r="AA518" s="104"/>
      <c r="AB518" s="104">
        <v>26520</v>
      </c>
      <c r="AC518" s="104">
        <v>22860</v>
      </c>
      <c r="AD518" s="50" t="s">
        <v>1040</v>
      </c>
      <c r="AE518" s="41"/>
      <c r="AF518" s="41"/>
      <c r="AG518" s="41">
        <v>26520</v>
      </c>
      <c r="AH518" s="41"/>
      <c r="AI518" s="41"/>
      <c r="AJ518" s="85">
        <f t="shared" si="7"/>
        <v>0</v>
      </c>
    </row>
    <row r="519" spans="1:36" x14ac:dyDescent="0.25">
      <c r="A519" s="35">
        <v>512</v>
      </c>
      <c r="B519" s="35" t="s">
        <v>4</v>
      </c>
      <c r="P519" s="53" t="s">
        <v>818</v>
      </c>
      <c r="Q519" s="55">
        <v>49380</v>
      </c>
      <c r="R519" s="104"/>
      <c r="S519" s="104"/>
      <c r="T519" s="104"/>
      <c r="U519" s="104"/>
      <c r="V519" s="104"/>
      <c r="W519" s="104"/>
      <c r="X519" s="55">
        <v>49380</v>
      </c>
      <c r="Y519" s="104"/>
      <c r="Z519" s="104"/>
      <c r="AA519" s="104"/>
      <c r="AB519" s="104">
        <v>26520</v>
      </c>
      <c r="AC519" s="104">
        <v>22860</v>
      </c>
      <c r="AD519" s="50" t="s">
        <v>1040</v>
      </c>
      <c r="AE519" s="41"/>
      <c r="AF519" s="41"/>
      <c r="AG519" s="41">
        <v>26520</v>
      </c>
      <c r="AH519" s="41"/>
      <c r="AI519" s="41"/>
      <c r="AJ519" s="85">
        <f t="shared" si="7"/>
        <v>0</v>
      </c>
    </row>
    <row r="520" spans="1:36" x14ac:dyDescent="0.25">
      <c r="A520" s="35">
        <v>513</v>
      </c>
      <c r="B520" s="35" t="s">
        <v>4</v>
      </c>
      <c r="P520" s="53" t="s">
        <v>819</v>
      </c>
      <c r="Q520" s="55">
        <v>822620</v>
      </c>
      <c r="R520" s="104"/>
      <c r="S520" s="104"/>
      <c r="T520" s="104"/>
      <c r="U520" s="104"/>
      <c r="V520" s="104"/>
      <c r="W520" s="104"/>
      <c r="X520" s="55">
        <v>822620</v>
      </c>
      <c r="Y520" s="104"/>
      <c r="Z520" s="104"/>
      <c r="AA520" s="104"/>
      <c r="AB520" s="104">
        <v>660440</v>
      </c>
      <c r="AC520" s="104">
        <v>162180</v>
      </c>
      <c r="AD520" s="50" t="s">
        <v>1040</v>
      </c>
      <c r="AE520" s="41"/>
      <c r="AF520" s="41"/>
      <c r="AG520" s="41">
        <v>660440</v>
      </c>
      <c r="AH520" s="41"/>
      <c r="AI520" s="41"/>
      <c r="AJ520" s="85">
        <f t="shared" si="7"/>
        <v>0</v>
      </c>
    </row>
    <row r="521" spans="1:36" x14ac:dyDescent="0.25">
      <c r="A521" s="35">
        <v>514</v>
      </c>
      <c r="B521" s="35" t="s">
        <v>4</v>
      </c>
      <c r="P521" s="53" t="s">
        <v>820</v>
      </c>
      <c r="Q521" s="55">
        <v>49380</v>
      </c>
      <c r="R521" s="104"/>
      <c r="S521" s="104"/>
      <c r="T521" s="104"/>
      <c r="U521" s="104"/>
      <c r="V521" s="104"/>
      <c r="W521" s="104"/>
      <c r="X521" s="55">
        <v>49380</v>
      </c>
      <c r="Y521" s="104"/>
      <c r="Z521" s="104"/>
      <c r="AA521" s="104"/>
      <c r="AB521" s="104">
        <v>26520</v>
      </c>
      <c r="AC521" s="104">
        <v>22860</v>
      </c>
      <c r="AD521" s="50" t="s">
        <v>1040</v>
      </c>
      <c r="AE521" s="41"/>
      <c r="AF521" s="41"/>
      <c r="AG521" s="41">
        <v>26520</v>
      </c>
      <c r="AH521" s="41"/>
      <c r="AI521" s="41"/>
      <c r="AJ521" s="85">
        <f t="shared" si="7"/>
        <v>0</v>
      </c>
    </row>
    <row r="522" spans="1:36" x14ac:dyDescent="0.25">
      <c r="A522" s="35">
        <v>515</v>
      </c>
      <c r="B522" s="35" t="s">
        <v>4</v>
      </c>
      <c r="P522" s="53" t="s">
        <v>821</v>
      </c>
      <c r="Q522" s="55">
        <v>19826</v>
      </c>
      <c r="R522" s="104"/>
      <c r="S522" s="104"/>
      <c r="T522" s="104"/>
      <c r="U522" s="104"/>
      <c r="V522" s="104"/>
      <c r="W522" s="104"/>
      <c r="X522" s="55">
        <v>19826</v>
      </c>
      <c r="Y522" s="104"/>
      <c r="Z522" s="104"/>
      <c r="AA522" s="104"/>
      <c r="AB522" s="104">
        <v>18247</v>
      </c>
      <c r="AC522" s="104">
        <v>1579</v>
      </c>
      <c r="AD522" s="50" t="s">
        <v>1040</v>
      </c>
      <c r="AE522" s="41"/>
      <c r="AF522" s="41"/>
      <c r="AG522" s="41">
        <v>18247</v>
      </c>
      <c r="AH522" s="41"/>
      <c r="AI522" s="41"/>
      <c r="AJ522" s="85">
        <f t="shared" ref="AJ522:AJ585" si="8">X522-AB522-AC522</f>
        <v>0</v>
      </c>
    </row>
    <row r="523" spans="1:36" x14ac:dyDescent="0.25">
      <c r="A523" s="35">
        <v>516</v>
      </c>
      <c r="B523" s="35" t="s">
        <v>4</v>
      </c>
      <c r="P523" s="53" t="s">
        <v>822</v>
      </c>
      <c r="Q523" s="55">
        <v>49380</v>
      </c>
      <c r="R523" s="104"/>
      <c r="S523" s="104"/>
      <c r="T523" s="104"/>
      <c r="U523" s="104"/>
      <c r="V523" s="104"/>
      <c r="W523" s="104"/>
      <c r="X523" s="55">
        <v>49380</v>
      </c>
      <c r="Y523" s="104"/>
      <c r="Z523" s="104"/>
      <c r="AA523" s="104"/>
      <c r="AB523" s="104">
        <v>26520</v>
      </c>
      <c r="AC523" s="104">
        <v>22860</v>
      </c>
      <c r="AD523" s="50" t="s">
        <v>1040</v>
      </c>
      <c r="AE523" s="41"/>
      <c r="AF523" s="41"/>
      <c r="AG523" s="41">
        <v>26520</v>
      </c>
      <c r="AH523" s="41"/>
      <c r="AI523" s="41"/>
      <c r="AJ523" s="85">
        <f t="shared" si="8"/>
        <v>0</v>
      </c>
    </row>
    <row r="524" spans="1:36" x14ac:dyDescent="0.25">
      <c r="A524" s="35">
        <v>517</v>
      </c>
      <c r="B524" s="35" t="s">
        <v>4</v>
      </c>
      <c r="P524" s="53" t="s">
        <v>823</v>
      </c>
      <c r="Q524" s="55">
        <v>49898</v>
      </c>
      <c r="R524" s="104"/>
      <c r="S524" s="104"/>
      <c r="T524" s="104"/>
      <c r="U524" s="104"/>
      <c r="V524" s="104"/>
      <c r="W524" s="104"/>
      <c r="X524" s="55">
        <v>49898</v>
      </c>
      <c r="Y524" s="104"/>
      <c r="Z524" s="104"/>
      <c r="AA524" s="104"/>
      <c r="AB524" s="104">
        <v>48319</v>
      </c>
      <c r="AC524" s="104">
        <v>1579</v>
      </c>
      <c r="AD524" s="50" t="s">
        <v>1040</v>
      </c>
      <c r="AE524" s="41"/>
      <c r="AF524" s="41"/>
      <c r="AG524" s="41">
        <v>48319</v>
      </c>
      <c r="AH524" s="41"/>
      <c r="AI524" s="41"/>
      <c r="AJ524" s="85">
        <f t="shared" si="8"/>
        <v>0</v>
      </c>
    </row>
    <row r="525" spans="1:36" x14ac:dyDescent="0.25">
      <c r="A525" s="35">
        <v>518</v>
      </c>
      <c r="B525" s="35" t="s">
        <v>4</v>
      </c>
      <c r="P525" s="53" t="s">
        <v>824</v>
      </c>
      <c r="Q525" s="55">
        <v>49898</v>
      </c>
      <c r="R525" s="104"/>
      <c r="S525" s="104"/>
      <c r="T525" s="104"/>
      <c r="U525" s="104"/>
      <c r="V525" s="104"/>
      <c r="W525" s="104"/>
      <c r="X525" s="55">
        <v>49898</v>
      </c>
      <c r="Y525" s="104"/>
      <c r="Z525" s="104"/>
      <c r="AA525" s="104"/>
      <c r="AB525" s="104">
        <v>48319</v>
      </c>
      <c r="AC525" s="104">
        <v>1579</v>
      </c>
      <c r="AD525" s="50" t="s">
        <v>1040</v>
      </c>
      <c r="AE525" s="41"/>
      <c r="AF525" s="41"/>
      <c r="AG525" s="41">
        <v>48319</v>
      </c>
      <c r="AH525" s="41"/>
      <c r="AI525" s="41"/>
      <c r="AJ525" s="85">
        <f t="shared" si="8"/>
        <v>0</v>
      </c>
    </row>
    <row r="526" spans="1:36" x14ac:dyDescent="0.25">
      <c r="A526" s="35">
        <v>519</v>
      </c>
      <c r="B526" s="35" t="s">
        <v>4</v>
      </c>
      <c r="P526" s="53" t="s">
        <v>825</v>
      </c>
      <c r="Q526" s="55">
        <v>49380</v>
      </c>
      <c r="R526" s="104"/>
      <c r="S526" s="104"/>
      <c r="T526" s="104"/>
      <c r="U526" s="104"/>
      <c r="V526" s="104"/>
      <c r="W526" s="104"/>
      <c r="X526" s="55">
        <v>49380</v>
      </c>
      <c r="Y526" s="104"/>
      <c r="Z526" s="104"/>
      <c r="AA526" s="104"/>
      <c r="AB526" s="104">
        <v>26520</v>
      </c>
      <c r="AC526" s="104">
        <v>22860</v>
      </c>
      <c r="AD526" s="50" t="s">
        <v>1040</v>
      </c>
      <c r="AE526" s="41"/>
      <c r="AF526" s="41"/>
      <c r="AG526" s="41">
        <v>26520</v>
      </c>
      <c r="AH526" s="41"/>
      <c r="AI526" s="41"/>
      <c r="AJ526" s="85">
        <f t="shared" si="8"/>
        <v>0</v>
      </c>
    </row>
    <row r="527" spans="1:36" x14ac:dyDescent="0.25">
      <c r="A527" s="35">
        <v>520</v>
      </c>
      <c r="B527" s="35" t="s">
        <v>4</v>
      </c>
      <c r="P527" s="53" t="s">
        <v>826</v>
      </c>
      <c r="Q527" s="55">
        <v>49380</v>
      </c>
      <c r="R527" s="104"/>
      <c r="S527" s="104"/>
      <c r="T527" s="104"/>
      <c r="U527" s="104"/>
      <c r="V527" s="104"/>
      <c r="W527" s="104"/>
      <c r="X527" s="55">
        <v>49380</v>
      </c>
      <c r="Y527" s="104"/>
      <c r="Z527" s="104"/>
      <c r="AA527" s="104"/>
      <c r="AB527" s="104">
        <v>26520</v>
      </c>
      <c r="AC527" s="104">
        <v>22860</v>
      </c>
      <c r="AD527" s="50" t="s">
        <v>1040</v>
      </c>
      <c r="AE527" s="41"/>
      <c r="AF527" s="41"/>
      <c r="AG527" s="41">
        <v>26520</v>
      </c>
      <c r="AH527" s="41"/>
      <c r="AI527" s="41"/>
      <c r="AJ527" s="85">
        <f t="shared" si="8"/>
        <v>0</v>
      </c>
    </row>
    <row r="528" spans="1:36" x14ac:dyDescent="0.25">
      <c r="A528" s="35">
        <v>521</v>
      </c>
      <c r="B528" s="35" t="s">
        <v>4</v>
      </c>
      <c r="P528" s="53" t="s">
        <v>827</v>
      </c>
      <c r="Q528" s="55">
        <v>49380</v>
      </c>
      <c r="R528" s="104"/>
      <c r="S528" s="104"/>
      <c r="T528" s="104"/>
      <c r="U528" s="104"/>
      <c r="V528" s="104"/>
      <c r="W528" s="104"/>
      <c r="X528" s="55">
        <v>49380</v>
      </c>
      <c r="Y528" s="104"/>
      <c r="Z528" s="104"/>
      <c r="AA528" s="104"/>
      <c r="AB528" s="104">
        <v>26520</v>
      </c>
      <c r="AC528" s="104">
        <v>22860</v>
      </c>
      <c r="AD528" s="50" t="s">
        <v>1040</v>
      </c>
      <c r="AE528" s="41"/>
      <c r="AF528" s="41"/>
      <c r="AG528" s="41">
        <v>26520</v>
      </c>
      <c r="AH528" s="41"/>
      <c r="AI528" s="41"/>
      <c r="AJ528" s="85">
        <f t="shared" si="8"/>
        <v>0</v>
      </c>
    </row>
    <row r="529" spans="1:36" x14ac:dyDescent="0.25">
      <c r="A529" s="35">
        <v>522</v>
      </c>
      <c r="B529" s="35" t="s">
        <v>4</v>
      </c>
      <c r="P529" s="53" t="s">
        <v>828</v>
      </c>
      <c r="Q529" s="55">
        <v>19826</v>
      </c>
      <c r="R529" s="104"/>
      <c r="S529" s="104"/>
      <c r="T529" s="104"/>
      <c r="U529" s="104"/>
      <c r="V529" s="104"/>
      <c r="W529" s="104"/>
      <c r="X529" s="55">
        <v>19826</v>
      </c>
      <c r="Y529" s="104"/>
      <c r="Z529" s="104"/>
      <c r="AA529" s="104"/>
      <c r="AB529" s="104">
        <v>18247</v>
      </c>
      <c r="AC529" s="104">
        <v>1579</v>
      </c>
      <c r="AD529" s="50" t="s">
        <v>1040</v>
      </c>
      <c r="AE529" s="41"/>
      <c r="AF529" s="41"/>
      <c r="AG529" s="41">
        <v>18247</v>
      </c>
      <c r="AH529" s="41"/>
      <c r="AI529" s="41"/>
      <c r="AJ529" s="85">
        <f t="shared" si="8"/>
        <v>0</v>
      </c>
    </row>
    <row r="530" spans="1:36" x14ac:dyDescent="0.25">
      <c r="A530" s="35">
        <v>523</v>
      </c>
      <c r="B530" s="35" t="s">
        <v>4</v>
      </c>
      <c r="P530" s="53" t="s">
        <v>829</v>
      </c>
      <c r="Q530" s="55">
        <v>229352</v>
      </c>
      <c r="R530" s="104"/>
      <c r="S530" s="104"/>
      <c r="T530" s="104"/>
      <c r="U530" s="104"/>
      <c r="V530" s="104"/>
      <c r="W530" s="104"/>
      <c r="X530" s="55">
        <v>229352</v>
      </c>
      <c r="Y530" s="104"/>
      <c r="Z530" s="104"/>
      <c r="AA530" s="104"/>
      <c r="AB530" s="104">
        <v>196916</v>
      </c>
      <c r="AC530" s="104">
        <v>32436</v>
      </c>
      <c r="AD530" s="50" t="s">
        <v>1040</v>
      </c>
      <c r="AE530" s="41"/>
      <c r="AF530" s="41"/>
      <c r="AG530" s="41">
        <v>196916</v>
      </c>
      <c r="AH530" s="41"/>
      <c r="AI530" s="41"/>
      <c r="AJ530" s="85">
        <f t="shared" si="8"/>
        <v>0</v>
      </c>
    </row>
    <row r="531" spans="1:36" x14ac:dyDescent="0.25">
      <c r="A531" s="35">
        <v>524</v>
      </c>
      <c r="B531" s="35" t="s">
        <v>4</v>
      </c>
      <c r="P531" s="53" t="s">
        <v>830</v>
      </c>
      <c r="Q531" s="55">
        <v>272890</v>
      </c>
      <c r="R531" s="104"/>
      <c r="S531" s="104"/>
      <c r="T531" s="104"/>
      <c r="U531" s="104"/>
      <c r="V531" s="104"/>
      <c r="W531" s="104"/>
      <c r="X531" s="55">
        <v>272890</v>
      </c>
      <c r="Y531" s="104"/>
      <c r="Z531" s="104"/>
      <c r="AA531" s="104"/>
      <c r="AB531" s="104">
        <v>240454</v>
      </c>
      <c r="AC531" s="104">
        <v>32436</v>
      </c>
      <c r="AD531" s="50" t="s">
        <v>1040</v>
      </c>
      <c r="AE531" s="41"/>
      <c r="AF531" s="41"/>
      <c r="AG531" s="41">
        <v>240454</v>
      </c>
      <c r="AH531" s="41"/>
      <c r="AI531" s="41"/>
      <c r="AJ531" s="85">
        <f t="shared" si="8"/>
        <v>0</v>
      </c>
    </row>
    <row r="532" spans="1:36" x14ac:dyDescent="0.25">
      <c r="A532" s="35">
        <v>525</v>
      </c>
      <c r="B532" s="35" t="s">
        <v>4</v>
      </c>
      <c r="P532" s="53" t="s">
        <v>831</v>
      </c>
      <c r="Q532" s="55">
        <v>545780</v>
      </c>
      <c r="R532" s="104"/>
      <c r="S532" s="104"/>
      <c r="T532" s="104"/>
      <c r="U532" s="104"/>
      <c r="V532" s="104"/>
      <c r="W532" s="104"/>
      <c r="X532" s="55">
        <v>545780</v>
      </c>
      <c r="Y532" s="104"/>
      <c r="Z532" s="104"/>
      <c r="AA532" s="104"/>
      <c r="AB532" s="104">
        <v>480908</v>
      </c>
      <c r="AC532" s="104">
        <v>64872</v>
      </c>
      <c r="AD532" s="50" t="s">
        <v>1040</v>
      </c>
      <c r="AE532" s="41"/>
      <c r="AF532" s="41"/>
      <c r="AG532" s="41">
        <v>480908</v>
      </c>
      <c r="AH532" s="41"/>
      <c r="AI532" s="41"/>
      <c r="AJ532" s="85">
        <f t="shared" si="8"/>
        <v>0</v>
      </c>
    </row>
    <row r="533" spans="1:36" x14ac:dyDescent="0.25">
      <c r="A533" s="35">
        <v>526</v>
      </c>
      <c r="B533" s="35" t="s">
        <v>4</v>
      </c>
      <c r="P533" s="53" t="s">
        <v>832</v>
      </c>
      <c r="Q533" s="55">
        <v>29806</v>
      </c>
      <c r="R533" s="104"/>
      <c r="S533" s="104"/>
      <c r="T533" s="104"/>
      <c r="U533" s="104"/>
      <c r="V533" s="104"/>
      <c r="W533" s="104"/>
      <c r="X533" s="55">
        <v>29806</v>
      </c>
      <c r="Y533" s="104"/>
      <c r="Z533" s="104"/>
      <c r="AA533" s="104"/>
      <c r="AB533" s="104">
        <v>29806</v>
      </c>
      <c r="AC533" s="104">
        <v>0</v>
      </c>
      <c r="AD533" s="50" t="s">
        <v>1040</v>
      </c>
      <c r="AE533" s="41"/>
      <c r="AF533" s="41"/>
      <c r="AG533" s="41">
        <v>29806</v>
      </c>
      <c r="AH533" s="41"/>
      <c r="AI533" s="41"/>
      <c r="AJ533" s="85">
        <f t="shared" si="8"/>
        <v>0</v>
      </c>
    </row>
    <row r="534" spans="1:36" x14ac:dyDescent="0.25">
      <c r="A534" s="35">
        <v>527</v>
      </c>
      <c r="B534" s="35" t="s">
        <v>4</v>
      </c>
      <c r="P534" s="53" t="s">
        <v>833</v>
      </c>
      <c r="Q534" s="55">
        <v>234900</v>
      </c>
      <c r="R534" s="104"/>
      <c r="S534" s="104"/>
      <c r="T534" s="104"/>
      <c r="U534" s="104"/>
      <c r="V534" s="104"/>
      <c r="W534" s="104"/>
      <c r="X534" s="55">
        <v>234900</v>
      </c>
      <c r="Y534" s="104"/>
      <c r="Z534" s="104"/>
      <c r="AA534" s="104"/>
      <c r="AB534" s="104">
        <v>234900</v>
      </c>
      <c r="AC534" s="104">
        <v>0</v>
      </c>
      <c r="AD534" s="50" t="s">
        <v>1040</v>
      </c>
      <c r="AE534" s="41"/>
      <c r="AF534" s="41"/>
      <c r="AG534" s="41">
        <v>234900</v>
      </c>
      <c r="AH534" s="41"/>
      <c r="AI534" s="41"/>
      <c r="AJ534" s="85">
        <f t="shared" si="8"/>
        <v>0</v>
      </c>
    </row>
    <row r="535" spans="1:36" x14ac:dyDescent="0.25">
      <c r="A535" s="35">
        <v>528</v>
      </c>
      <c r="B535" s="35" t="s">
        <v>4</v>
      </c>
      <c r="P535" s="53" t="s">
        <v>834</v>
      </c>
      <c r="Q535" s="55">
        <v>234900</v>
      </c>
      <c r="R535" s="104"/>
      <c r="S535" s="104"/>
      <c r="T535" s="104"/>
      <c r="U535" s="104"/>
      <c r="V535" s="104"/>
      <c r="W535" s="104"/>
      <c r="X535" s="55">
        <v>234900</v>
      </c>
      <c r="Y535" s="104"/>
      <c r="Z535" s="104"/>
      <c r="AA535" s="104"/>
      <c r="AB535" s="104">
        <v>234900</v>
      </c>
      <c r="AC535" s="104">
        <v>0</v>
      </c>
      <c r="AD535" s="50" t="s">
        <v>1040</v>
      </c>
      <c r="AE535" s="41"/>
      <c r="AF535" s="41"/>
      <c r="AG535" s="41">
        <v>234900</v>
      </c>
      <c r="AH535" s="41"/>
      <c r="AI535" s="41"/>
      <c r="AJ535" s="85">
        <f t="shared" si="8"/>
        <v>0</v>
      </c>
    </row>
    <row r="536" spans="1:36" x14ac:dyDescent="0.25">
      <c r="A536" s="35">
        <v>529</v>
      </c>
      <c r="B536" s="35" t="s">
        <v>4</v>
      </c>
      <c r="P536" s="53" t="s">
        <v>835</v>
      </c>
      <c r="Q536" s="55">
        <v>197460</v>
      </c>
      <c r="R536" s="104"/>
      <c r="S536" s="104"/>
      <c r="T536" s="104"/>
      <c r="U536" s="104"/>
      <c r="V536" s="104"/>
      <c r="W536" s="104"/>
      <c r="X536" s="55">
        <v>197460</v>
      </c>
      <c r="Y536" s="104"/>
      <c r="Z536" s="104"/>
      <c r="AA536" s="104"/>
      <c r="AB536" s="104">
        <v>197460</v>
      </c>
      <c r="AC536" s="104">
        <v>0</v>
      </c>
      <c r="AD536" s="50" t="s">
        <v>1040</v>
      </c>
      <c r="AE536" s="41"/>
      <c r="AF536" s="41"/>
      <c r="AG536" s="41">
        <v>197460</v>
      </c>
      <c r="AH536" s="41"/>
      <c r="AI536" s="41"/>
      <c r="AJ536" s="85">
        <f t="shared" si="8"/>
        <v>0</v>
      </c>
    </row>
    <row r="537" spans="1:36" x14ac:dyDescent="0.25">
      <c r="A537" s="35">
        <v>530</v>
      </c>
      <c r="B537" s="35" t="s">
        <v>4</v>
      </c>
      <c r="P537" s="53" t="s">
        <v>836</v>
      </c>
      <c r="Q537" s="55">
        <v>104352</v>
      </c>
      <c r="R537" s="104"/>
      <c r="S537" s="104"/>
      <c r="T537" s="104"/>
      <c r="U537" s="104"/>
      <c r="V537" s="104"/>
      <c r="W537" s="104"/>
      <c r="X537" s="55">
        <v>104352</v>
      </c>
      <c r="Y537" s="104"/>
      <c r="Z537" s="104"/>
      <c r="AA537" s="104"/>
      <c r="AB537" s="104">
        <v>89352</v>
      </c>
      <c r="AC537" s="104">
        <v>15000</v>
      </c>
      <c r="AD537" s="50" t="s">
        <v>1040</v>
      </c>
      <c r="AE537" s="41"/>
      <c r="AF537" s="41"/>
      <c r="AG537" s="41">
        <v>89352</v>
      </c>
      <c r="AH537" s="41"/>
      <c r="AI537" s="41"/>
      <c r="AJ537" s="85">
        <f t="shared" si="8"/>
        <v>0</v>
      </c>
    </row>
    <row r="538" spans="1:36" x14ac:dyDescent="0.25">
      <c r="A538" s="35">
        <v>531</v>
      </c>
      <c r="B538" s="35" t="s">
        <v>4</v>
      </c>
      <c r="P538" s="53" t="s">
        <v>837</v>
      </c>
      <c r="Q538" s="55">
        <v>6956</v>
      </c>
      <c r="R538" s="104"/>
      <c r="S538" s="104"/>
      <c r="T538" s="104"/>
      <c r="U538" s="104"/>
      <c r="V538" s="104"/>
      <c r="W538" s="104"/>
      <c r="X538" s="55">
        <v>6956</v>
      </c>
      <c r="Y538" s="104"/>
      <c r="Z538" s="104"/>
      <c r="AA538" s="104"/>
      <c r="AB538" s="104">
        <v>6956</v>
      </c>
      <c r="AC538" s="104">
        <v>0</v>
      </c>
      <c r="AD538" s="50" t="s">
        <v>1040</v>
      </c>
      <c r="AE538" s="41"/>
      <c r="AF538" s="41"/>
      <c r="AG538" s="41">
        <v>6956</v>
      </c>
      <c r="AH538" s="41"/>
      <c r="AI538" s="41"/>
      <c r="AJ538" s="85">
        <f t="shared" si="8"/>
        <v>0</v>
      </c>
    </row>
    <row r="539" spans="1:36" x14ac:dyDescent="0.25">
      <c r="A539" s="35">
        <v>532</v>
      </c>
      <c r="B539" s="35" t="s">
        <v>4</v>
      </c>
      <c r="P539" s="53" t="s">
        <v>838</v>
      </c>
      <c r="Q539" s="55">
        <v>6491</v>
      </c>
      <c r="R539" s="104"/>
      <c r="S539" s="104"/>
      <c r="T539" s="104"/>
      <c r="U539" s="104"/>
      <c r="V539" s="104"/>
      <c r="W539" s="104"/>
      <c r="X539" s="55">
        <v>6491</v>
      </c>
      <c r="Y539" s="104"/>
      <c r="Z539" s="104"/>
      <c r="AA539" s="104"/>
      <c r="AB539" s="104">
        <v>6491</v>
      </c>
      <c r="AC539" s="104">
        <v>0</v>
      </c>
      <c r="AD539" s="50" t="s">
        <v>1040</v>
      </c>
      <c r="AE539" s="41"/>
      <c r="AF539" s="41"/>
      <c r="AG539" s="41">
        <v>6491</v>
      </c>
      <c r="AH539" s="41"/>
      <c r="AI539" s="41"/>
      <c r="AJ539" s="85">
        <f t="shared" si="8"/>
        <v>0</v>
      </c>
    </row>
    <row r="540" spans="1:36" x14ac:dyDescent="0.25">
      <c r="A540" s="35">
        <v>533</v>
      </c>
      <c r="B540" s="35" t="s">
        <v>4</v>
      </c>
      <c r="P540" s="53" t="s">
        <v>839</v>
      </c>
      <c r="Q540" s="55">
        <v>6491</v>
      </c>
      <c r="R540" s="104"/>
      <c r="S540" s="104"/>
      <c r="T540" s="104"/>
      <c r="U540" s="104"/>
      <c r="V540" s="104"/>
      <c r="W540" s="104"/>
      <c r="X540" s="55">
        <v>6491</v>
      </c>
      <c r="Y540" s="104"/>
      <c r="Z540" s="104"/>
      <c r="AA540" s="104"/>
      <c r="AB540" s="104">
        <v>6491</v>
      </c>
      <c r="AC540" s="104">
        <v>0</v>
      </c>
      <c r="AD540" s="50" t="s">
        <v>1040</v>
      </c>
      <c r="AE540" s="41"/>
      <c r="AF540" s="41"/>
      <c r="AG540" s="41">
        <v>6491</v>
      </c>
      <c r="AH540" s="41"/>
      <c r="AI540" s="41"/>
      <c r="AJ540" s="85">
        <f t="shared" si="8"/>
        <v>0</v>
      </c>
    </row>
    <row r="541" spans="1:36" x14ac:dyDescent="0.25">
      <c r="A541" s="35">
        <v>534</v>
      </c>
      <c r="B541" s="35" t="s">
        <v>4</v>
      </c>
      <c r="P541" s="53" t="s">
        <v>840</v>
      </c>
      <c r="Q541" s="55">
        <v>6491</v>
      </c>
      <c r="R541" s="104"/>
      <c r="S541" s="104"/>
      <c r="T541" s="104"/>
      <c r="U541" s="104"/>
      <c r="V541" s="104"/>
      <c r="W541" s="104"/>
      <c r="X541" s="55">
        <v>6491</v>
      </c>
      <c r="Y541" s="104"/>
      <c r="Z541" s="104"/>
      <c r="AA541" s="104"/>
      <c r="AB541" s="104">
        <v>6491</v>
      </c>
      <c r="AC541" s="104">
        <v>0</v>
      </c>
      <c r="AD541" s="50" t="s">
        <v>1040</v>
      </c>
      <c r="AE541" s="41"/>
      <c r="AF541" s="41"/>
      <c r="AG541" s="41">
        <v>6491</v>
      </c>
      <c r="AH541" s="41"/>
      <c r="AI541" s="41"/>
      <c r="AJ541" s="85">
        <f t="shared" si="8"/>
        <v>0</v>
      </c>
    </row>
    <row r="542" spans="1:36" x14ac:dyDescent="0.25">
      <c r="A542" s="35">
        <v>535</v>
      </c>
      <c r="B542" s="35" t="s">
        <v>4</v>
      </c>
      <c r="P542" s="53" t="s">
        <v>841</v>
      </c>
      <c r="Q542" s="55">
        <v>170190</v>
      </c>
      <c r="R542" s="104"/>
      <c r="S542" s="104"/>
      <c r="T542" s="104"/>
      <c r="U542" s="104"/>
      <c r="V542" s="104"/>
      <c r="W542" s="104"/>
      <c r="X542" s="55">
        <v>170190</v>
      </c>
      <c r="Y542" s="104"/>
      <c r="Z542" s="104"/>
      <c r="AA542" s="104"/>
      <c r="AB542" s="104">
        <v>170190</v>
      </c>
      <c r="AC542" s="104">
        <v>0</v>
      </c>
      <c r="AD542" s="50" t="s">
        <v>1040</v>
      </c>
      <c r="AE542" s="41"/>
      <c r="AF542" s="41"/>
      <c r="AG542" s="41">
        <v>170190</v>
      </c>
      <c r="AH542" s="41"/>
      <c r="AI542" s="41"/>
      <c r="AJ542" s="85">
        <f t="shared" si="8"/>
        <v>0</v>
      </c>
    </row>
    <row r="543" spans="1:36" x14ac:dyDescent="0.25">
      <c r="A543" s="35">
        <v>536</v>
      </c>
      <c r="B543" s="35" t="s">
        <v>4</v>
      </c>
      <c r="P543" s="53" t="s">
        <v>842</v>
      </c>
      <c r="Q543" s="55">
        <v>226920</v>
      </c>
      <c r="R543" s="104"/>
      <c r="S543" s="104"/>
      <c r="T543" s="104"/>
      <c r="U543" s="104"/>
      <c r="V543" s="104"/>
      <c r="W543" s="104"/>
      <c r="X543" s="55">
        <v>226920</v>
      </c>
      <c r="Y543" s="104"/>
      <c r="Z543" s="104"/>
      <c r="AA543" s="104"/>
      <c r="AB543" s="104">
        <v>226920</v>
      </c>
      <c r="AC543" s="104">
        <v>0</v>
      </c>
      <c r="AD543" s="50" t="s">
        <v>1040</v>
      </c>
      <c r="AE543" s="41"/>
      <c r="AF543" s="41"/>
      <c r="AG543" s="41">
        <v>226920</v>
      </c>
      <c r="AH543" s="41"/>
      <c r="AI543" s="41"/>
      <c r="AJ543" s="85">
        <f t="shared" si="8"/>
        <v>0</v>
      </c>
    </row>
    <row r="544" spans="1:36" x14ac:dyDescent="0.25">
      <c r="A544" s="35">
        <v>537</v>
      </c>
      <c r="B544" s="35" t="s">
        <v>4</v>
      </c>
      <c r="P544" s="53" t="s">
        <v>843</v>
      </c>
      <c r="Q544" s="55">
        <v>234900</v>
      </c>
      <c r="R544" s="104"/>
      <c r="S544" s="104"/>
      <c r="T544" s="104"/>
      <c r="U544" s="104"/>
      <c r="V544" s="104"/>
      <c r="W544" s="104"/>
      <c r="X544" s="55">
        <v>234900</v>
      </c>
      <c r="Y544" s="104"/>
      <c r="Z544" s="104"/>
      <c r="AA544" s="104"/>
      <c r="AB544" s="104">
        <v>234900</v>
      </c>
      <c r="AC544" s="104">
        <v>0</v>
      </c>
      <c r="AD544" s="50" t="s">
        <v>1040</v>
      </c>
      <c r="AE544" s="41"/>
      <c r="AF544" s="41"/>
      <c r="AG544" s="41">
        <v>234900</v>
      </c>
      <c r="AH544" s="41"/>
      <c r="AI544" s="41"/>
      <c r="AJ544" s="85">
        <f t="shared" si="8"/>
        <v>0</v>
      </c>
    </row>
    <row r="545" spans="1:36" x14ac:dyDescent="0.25">
      <c r="A545" s="35">
        <v>538</v>
      </c>
      <c r="B545" s="35" t="s">
        <v>4</v>
      </c>
      <c r="P545" s="53" t="s">
        <v>844</v>
      </c>
      <c r="Q545" s="55">
        <v>263280</v>
      </c>
      <c r="R545" s="104"/>
      <c r="S545" s="104"/>
      <c r="T545" s="104"/>
      <c r="U545" s="104"/>
      <c r="V545" s="104"/>
      <c r="W545" s="104"/>
      <c r="X545" s="55">
        <v>263280</v>
      </c>
      <c r="Y545" s="104"/>
      <c r="Z545" s="104"/>
      <c r="AA545" s="104"/>
      <c r="AB545" s="104">
        <v>263280</v>
      </c>
      <c r="AC545" s="104">
        <v>0</v>
      </c>
      <c r="AD545" s="50" t="s">
        <v>1040</v>
      </c>
      <c r="AE545" s="41"/>
      <c r="AF545" s="41"/>
      <c r="AG545" s="41">
        <v>263280</v>
      </c>
      <c r="AH545" s="41"/>
      <c r="AI545" s="41"/>
      <c r="AJ545" s="85">
        <f t="shared" si="8"/>
        <v>0</v>
      </c>
    </row>
    <row r="546" spans="1:36" x14ac:dyDescent="0.25">
      <c r="A546" s="35">
        <v>539</v>
      </c>
      <c r="B546" s="35" t="s">
        <v>4</v>
      </c>
      <c r="P546" s="53" t="s">
        <v>845</v>
      </c>
      <c r="Q546" s="55">
        <v>234900</v>
      </c>
      <c r="R546" s="104"/>
      <c r="S546" s="104"/>
      <c r="T546" s="104"/>
      <c r="U546" s="104"/>
      <c r="V546" s="104"/>
      <c r="W546" s="104"/>
      <c r="X546" s="55">
        <v>234900</v>
      </c>
      <c r="Y546" s="104"/>
      <c r="Z546" s="104"/>
      <c r="AA546" s="104"/>
      <c r="AB546" s="104">
        <v>234900</v>
      </c>
      <c r="AC546" s="104">
        <v>0</v>
      </c>
      <c r="AD546" s="50" t="s">
        <v>1040</v>
      </c>
      <c r="AE546" s="41"/>
      <c r="AF546" s="41"/>
      <c r="AG546" s="41">
        <v>234900</v>
      </c>
      <c r="AH546" s="41"/>
      <c r="AI546" s="41"/>
      <c r="AJ546" s="85">
        <f t="shared" si="8"/>
        <v>0</v>
      </c>
    </row>
    <row r="547" spans="1:36" x14ac:dyDescent="0.25">
      <c r="A547" s="35">
        <v>540</v>
      </c>
      <c r="B547" s="35" t="s">
        <v>4</v>
      </c>
      <c r="P547" s="53" t="s">
        <v>846</v>
      </c>
      <c r="Q547" s="55">
        <v>234900</v>
      </c>
      <c r="R547" s="104"/>
      <c r="S547" s="104"/>
      <c r="T547" s="104"/>
      <c r="U547" s="104"/>
      <c r="V547" s="104"/>
      <c r="W547" s="104"/>
      <c r="X547" s="55">
        <v>234900</v>
      </c>
      <c r="Y547" s="104"/>
      <c r="Z547" s="104"/>
      <c r="AA547" s="104"/>
      <c r="AB547" s="104">
        <v>234900</v>
      </c>
      <c r="AC547" s="104">
        <v>0</v>
      </c>
      <c r="AD547" s="50" t="s">
        <v>1040</v>
      </c>
      <c r="AE547" s="41"/>
      <c r="AF547" s="41"/>
      <c r="AG547" s="41">
        <v>234900</v>
      </c>
      <c r="AH547" s="41"/>
      <c r="AI547" s="41"/>
      <c r="AJ547" s="85">
        <f t="shared" si="8"/>
        <v>0</v>
      </c>
    </row>
    <row r="548" spans="1:36" x14ac:dyDescent="0.25">
      <c r="A548" s="35">
        <v>541</v>
      </c>
      <c r="B548" s="35" t="s">
        <v>4</v>
      </c>
      <c r="P548" s="53" t="s">
        <v>847</v>
      </c>
      <c r="Q548" s="55">
        <v>234900</v>
      </c>
      <c r="R548" s="104"/>
      <c r="S548" s="104"/>
      <c r="T548" s="104"/>
      <c r="U548" s="104"/>
      <c r="V548" s="104"/>
      <c r="W548" s="104"/>
      <c r="X548" s="55">
        <v>234900</v>
      </c>
      <c r="Y548" s="104"/>
      <c r="Z548" s="104"/>
      <c r="AA548" s="104"/>
      <c r="AB548" s="104">
        <v>234900</v>
      </c>
      <c r="AC548" s="104">
        <v>0</v>
      </c>
      <c r="AD548" s="50" t="s">
        <v>1040</v>
      </c>
      <c r="AE548" s="41"/>
      <c r="AF548" s="41"/>
      <c r="AG548" s="41">
        <v>234900</v>
      </c>
      <c r="AH548" s="41"/>
      <c r="AI548" s="41"/>
      <c r="AJ548" s="85">
        <f t="shared" si="8"/>
        <v>0</v>
      </c>
    </row>
    <row r="549" spans="1:36" x14ac:dyDescent="0.25">
      <c r="A549" s="35">
        <v>542</v>
      </c>
      <c r="B549" s="35" t="s">
        <v>4</v>
      </c>
      <c r="P549" s="53" t="s">
        <v>848</v>
      </c>
      <c r="Q549" s="55">
        <v>175980</v>
      </c>
      <c r="R549" s="104"/>
      <c r="S549" s="104"/>
      <c r="T549" s="104"/>
      <c r="U549" s="104"/>
      <c r="V549" s="104"/>
      <c r="W549" s="104"/>
      <c r="X549" s="55">
        <v>175980</v>
      </c>
      <c r="Y549" s="104"/>
      <c r="Z549" s="104"/>
      <c r="AA549" s="104"/>
      <c r="AB549" s="104">
        <v>175980</v>
      </c>
      <c r="AC549" s="104">
        <v>0</v>
      </c>
      <c r="AD549" s="50" t="s">
        <v>1040</v>
      </c>
      <c r="AE549" s="41"/>
      <c r="AF549" s="41"/>
      <c r="AG549" s="41">
        <v>175980</v>
      </c>
      <c r="AH549" s="41"/>
      <c r="AI549" s="41"/>
      <c r="AJ549" s="85">
        <f t="shared" si="8"/>
        <v>0</v>
      </c>
    </row>
    <row r="550" spans="1:36" x14ac:dyDescent="0.25">
      <c r="A550" s="35">
        <v>543</v>
      </c>
      <c r="B550" s="35" t="s">
        <v>4</v>
      </c>
      <c r="P550" s="53" t="s">
        <v>849</v>
      </c>
      <c r="Q550" s="55">
        <v>126456</v>
      </c>
      <c r="R550" s="104"/>
      <c r="S550" s="104"/>
      <c r="T550" s="104"/>
      <c r="U550" s="104"/>
      <c r="V550" s="104"/>
      <c r="W550" s="104"/>
      <c r="X550" s="55">
        <v>126456</v>
      </c>
      <c r="Y550" s="104"/>
      <c r="Z550" s="104"/>
      <c r="AA550" s="104"/>
      <c r="AB550" s="104">
        <v>126456</v>
      </c>
      <c r="AC550" s="104">
        <v>0</v>
      </c>
      <c r="AD550" s="50" t="s">
        <v>1040</v>
      </c>
      <c r="AE550" s="41"/>
      <c r="AF550" s="41"/>
      <c r="AG550" s="41">
        <v>126456</v>
      </c>
      <c r="AH550" s="41"/>
      <c r="AI550" s="41"/>
      <c r="AJ550" s="85">
        <f t="shared" si="8"/>
        <v>0</v>
      </c>
    </row>
    <row r="551" spans="1:36" x14ac:dyDescent="0.25">
      <c r="A551" s="35">
        <v>544</v>
      </c>
      <c r="B551" s="35" t="s">
        <v>4</v>
      </c>
      <c r="P551" s="53" t="s">
        <v>850</v>
      </c>
      <c r="Q551" s="55">
        <v>269212</v>
      </c>
      <c r="R551" s="104"/>
      <c r="S551" s="104"/>
      <c r="T551" s="104"/>
      <c r="U551" s="104"/>
      <c r="V551" s="104"/>
      <c r="W551" s="104"/>
      <c r="X551" s="55">
        <v>269212</v>
      </c>
      <c r="Y551" s="104"/>
      <c r="Z551" s="104"/>
      <c r="AA551" s="104"/>
      <c r="AB551" s="104">
        <v>267409</v>
      </c>
      <c r="AC551" s="104">
        <v>1803</v>
      </c>
      <c r="AD551" s="50" t="s">
        <v>1040</v>
      </c>
      <c r="AE551" s="41"/>
      <c r="AF551" s="41"/>
      <c r="AG551" s="41">
        <v>267409</v>
      </c>
      <c r="AH551" s="41"/>
      <c r="AI551" s="41"/>
      <c r="AJ551" s="85">
        <f t="shared" si="8"/>
        <v>0</v>
      </c>
    </row>
    <row r="552" spans="1:36" x14ac:dyDescent="0.25">
      <c r="A552" s="35">
        <v>545</v>
      </c>
      <c r="B552" s="35" t="s">
        <v>4</v>
      </c>
      <c r="P552" s="53" t="s">
        <v>851</v>
      </c>
      <c r="Q552" s="55">
        <v>165840</v>
      </c>
      <c r="R552" s="104"/>
      <c r="S552" s="104"/>
      <c r="T552" s="104"/>
      <c r="U552" s="104"/>
      <c r="V552" s="104"/>
      <c r="W552" s="104"/>
      <c r="X552" s="55">
        <v>165840</v>
      </c>
      <c r="Y552" s="104"/>
      <c r="Z552" s="104"/>
      <c r="AA552" s="104"/>
      <c r="AB552" s="104">
        <v>149560</v>
      </c>
      <c r="AC552" s="104">
        <v>16280</v>
      </c>
      <c r="AD552" s="50" t="s">
        <v>1040</v>
      </c>
      <c r="AE552" s="41"/>
      <c r="AF552" s="41"/>
      <c r="AG552" s="41">
        <v>149560</v>
      </c>
      <c r="AH552" s="41"/>
      <c r="AI552" s="41"/>
      <c r="AJ552" s="85">
        <f t="shared" si="8"/>
        <v>0</v>
      </c>
    </row>
    <row r="553" spans="1:36" x14ac:dyDescent="0.25">
      <c r="A553" s="35">
        <v>546</v>
      </c>
      <c r="B553" s="35" t="s">
        <v>4</v>
      </c>
      <c r="P553" s="53" t="s">
        <v>852</v>
      </c>
      <c r="Q553" s="55">
        <v>30900</v>
      </c>
      <c r="R553" s="104"/>
      <c r="S553" s="104"/>
      <c r="T553" s="104"/>
      <c r="U553" s="104"/>
      <c r="V553" s="104"/>
      <c r="W553" s="104"/>
      <c r="X553" s="55">
        <v>30900</v>
      </c>
      <c r="Y553" s="104"/>
      <c r="Z553" s="104"/>
      <c r="AA553" s="104"/>
      <c r="AB553" s="104">
        <v>14640</v>
      </c>
      <c r="AC553" s="104">
        <v>16260</v>
      </c>
      <c r="AD553" s="50" t="s">
        <v>1040</v>
      </c>
      <c r="AE553" s="41"/>
      <c r="AF553" s="41"/>
      <c r="AG553" s="41">
        <v>14640</v>
      </c>
      <c r="AH553" s="41"/>
      <c r="AI553" s="41"/>
      <c r="AJ553" s="85">
        <f t="shared" si="8"/>
        <v>0</v>
      </c>
    </row>
    <row r="554" spans="1:36" x14ac:dyDescent="0.25">
      <c r="A554" s="35">
        <v>547</v>
      </c>
      <c r="B554" s="35" t="s">
        <v>4</v>
      </c>
      <c r="P554" s="53" t="s">
        <v>853</v>
      </c>
      <c r="Q554" s="55">
        <v>80760</v>
      </c>
      <c r="R554" s="104"/>
      <c r="S554" s="104"/>
      <c r="T554" s="104"/>
      <c r="U554" s="104"/>
      <c r="V554" s="104"/>
      <c r="W554" s="104"/>
      <c r="X554" s="55">
        <v>80760</v>
      </c>
      <c r="Y554" s="104"/>
      <c r="Z554" s="104"/>
      <c r="AA554" s="104"/>
      <c r="AB554" s="104">
        <v>64500</v>
      </c>
      <c r="AC554" s="104">
        <v>16260</v>
      </c>
      <c r="AD554" s="50" t="s">
        <v>1040</v>
      </c>
      <c r="AE554" s="41"/>
      <c r="AF554" s="41"/>
      <c r="AG554" s="41">
        <v>64500</v>
      </c>
      <c r="AH554" s="41"/>
      <c r="AI554" s="41"/>
      <c r="AJ554" s="85">
        <f t="shared" si="8"/>
        <v>0</v>
      </c>
    </row>
    <row r="555" spans="1:36" x14ac:dyDescent="0.25">
      <c r="A555" s="35">
        <v>548</v>
      </c>
      <c r="B555" s="35" t="s">
        <v>4</v>
      </c>
      <c r="P555" s="53" t="s">
        <v>854</v>
      </c>
      <c r="Q555" s="55">
        <v>20370</v>
      </c>
      <c r="R555" s="104"/>
      <c r="S555" s="104"/>
      <c r="T555" s="104"/>
      <c r="U555" s="104"/>
      <c r="V555" s="104"/>
      <c r="W555" s="104"/>
      <c r="X555" s="55">
        <v>20370</v>
      </c>
      <c r="Y555" s="104"/>
      <c r="Z555" s="104"/>
      <c r="AA555" s="104"/>
      <c r="AB555" s="104">
        <v>20370</v>
      </c>
      <c r="AC555" s="104">
        <v>0</v>
      </c>
      <c r="AD555" s="50" t="s">
        <v>1040</v>
      </c>
      <c r="AE555" s="41"/>
      <c r="AF555" s="41"/>
      <c r="AG555" s="41">
        <v>20370</v>
      </c>
      <c r="AH555" s="41"/>
      <c r="AI555" s="41"/>
      <c r="AJ555" s="85">
        <f t="shared" si="8"/>
        <v>0</v>
      </c>
    </row>
    <row r="556" spans="1:36" x14ac:dyDescent="0.25">
      <c r="A556" s="35">
        <v>549</v>
      </c>
      <c r="B556" s="35" t="s">
        <v>4</v>
      </c>
      <c r="P556" s="53" t="s">
        <v>855</v>
      </c>
      <c r="Q556" s="55">
        <v>178980</v>
      </c>
      <c r="R556" s="104"/>
      <c r="S556" s="104"/>
      <c r="T556" s="104"/>
      <c r="U556" s="104"/>
      <c r="V556" s="104"/>
      <c r="W556" s="104"/>
      <c r="X556" s="55">
        <v>178980</v>
      </c>
      <c r="Y556" s="104"/>
      <c r="Z556" s="104"/>
      <c r="AA556" s="104"/>
      <c r="AB556" s="104">
        <v>178980</v>
      </c>
      <c r="AC556" s="104">
        <v>0</v>
      </c>
      <c r="AD556" s="50" t="s">
        <v>1040</v>
      </c>
      <c r="AE556" s="41"/>
      <c r="AF556" s="41"/>
      <c r="AG556" s="41">
        <v>178980</v>
      </c>
      <c r="AH556" s="41"/>
      <c r="AI556" s="41"/>
      <c r="AJ556" s="85">
        <f t="shared" si="8"/>
        <v>0</v>
      </c>
    </row>
    <row r="557" spans="1:36" x14ac:dyDescent="0.25">
      <c r="A557" s="35">
        <v>550</v>
      </c>
      <c r="B557" s="35" t="s">
        <v>4</v>
      </c>
      <c r="P557" s="53" t="s">
        <v>856</v>
      </c>
      <c r="Q557" s="55">
        <v>458704</v>
      </c>
      <c r="R557" s="104"/>
      <c r="S557" s="104"/>
      <c r="T557" s="104"/>
      <c r="U557" s="104"/>
      <c r="V557" s="104"/>
      <c r="W557" s="104"/>
      <c r="X557" s="55">
        <v>458704</v>
      </c>
      <c r="Y557" s="104"/>
      <c r="Z557" s="104"/>
      <c r="AA557" s="104"/>
      <c r="AB557" s="104">
        <v>393832</v>
      </c>
      <c r="AC557" s="104">
        <v>64872</v>
      </c>
      <c r="AD557" s="50" t="s">
        <v>1040</v>
      </c>
      <c r="AE557" s="41"/>
      <c r="AF557" s="41"/>
      <c r="AG557" s="41">
        <v>393832</v>
      </c>
      <c r="AH557" s="41"/>
      <c r="AI557" s="41"/>
      <c r="AJ557" s="85">
        <f t="shared" si="8"/>
        <v>0</v>
      </c>
    </row>
    <row r="558" spans="1:36" x14ac:dyDescent="0.25">
      <c r="A558" s="35">
        <v>551</v>
      </c>
      <c r="B558" s="35" t="s">
        <v>4</v>
      </c>
      <c r="P558" s="53" t="s">
        <v>857</v>
      </c>
      <c r="Q558" s="55">
        <v>227481</v>
      </c>
      <c r="R558" s="104"/>
      <c r="S558" s="104"/>
      <c r="T558" s="104"/>
      <c r="U558" s="104"/>
      <c r="V558" s="104"/>
      <c r="W558" s="104"/>
      <c r="X558" s="55">
        <v>227481</v>
      </c>
      <c r="Y558" s="104"/>
      <c r="Z558" s="104"/>
      <c r="AA558" s="104"/>
      <c r="AB558" s="104">
        <v>218463</v>
      </c>
      <c r="AC558" s="104">
        <v>9018</v>
      </c>
      <c r="AD558" s="50" t="s">
        <v>1040</v>
      </c>
      <c r="AE558" s="41"/>
      <c r="AF558" s="41"/>
      <c r="AG558" s="41">
        <v>218463</v>
      </c>
      <c r="AH558" s="41"/>
      <c r="AI558" s="41"/>
      <c r="AJ558" s="85">
        <f t="shared" si="8"/>
        <v>0</v>
      </c>
    </row>
    <row r="559" spans="1:36" x14ac:dyDescent="0.25">
      <c r="A559" s="35">
        <v>552</v>
      </c>
      <c r="B559" s="35" t="s">
        <v>4</v>
      </c>
      <c r="P559" s="53" t="s">
        <v>858</v>
      </c>
      <c r="Q559" s="55">
        <v>659520</v>
      </c>
      <c r="R559" s="104"/>
      <c r="S559" s="104"/>
      <c r="T559" s="104"/>
      <c r="U559" s="104"/>
      <c r="V559" s="104"/>
      <c r="W559" s="104"/>
      <c r="X559" s="55">
        <v>659520</v>
      </c>
      <c r="Y559" s="104"/>
      <c r="Z559" s="104"/>
      <c r="AA559" s="104"/>
      <c r="AB559" s="104">
        <v>628560</v>
      </c>
      <c r="AC559" s="104">
        <v>30960</v>
      </c>
      <c r="AD559" s="50" t="s">
        <v>1040</v>
      </c>
      <c r="AE559" s="41"/>
      <c r="AF559" s="41"/>
      <c r="AG559" s="41">
        <v>628560</v>
      </c>
      <c r="AH559" s="41"/>
      <c r="AI559" s="41"/>
      <c r="AJ559" s="85">
        <f t="shared" si="8"/>
        <v>0</v>
      </c>
    </row>
    <row r="560" spans="1:36" x14ac:dyDescent="0.25">
      <c r="A560" s="35">
        <v>553</v>
      </c>
      <c r="B560" s="35" t="s">
        <v>4</v>
      </c>
      <c r="P560" s="53" t="s">
        <v>859</v>
      </c>
      <c r="Q560" s="55">
        <v>389796</v>
      </c>
      <c r="R560" s="104"/>
      <c r="S560" s="104"/>
      <c r="T560" s="104"/>
      <c r="U560" s="104"/>
      <c r="V560" s="104"/>
      <c r="W560" s="104"/>
      <c r="X560" s="55">
        <v>389796</v>
      </c>
      <c r="Y560" s="104"/>
      <c r="Z560" s="104"/>
      <c r="AA560" s="104"/>
      <c r="AB560" s="104">
        <v>341142</v>
      </c>
      <c r="AC560" s="104">
        <v>48654</v>
      </c>
      <c r="AD560" s="50" t="s">
        <v>1040</v>
      </c>
      <c r="AE560" s="41"/>
      <c r="AF560" s="41"/>
      <c r="AG560" s="41">
        <v>341142</v>
      </c>
      <c r="AH560" s="41"/>
      <c r="AI560" s="41"/>
      <c r="AJ560" s="85">
        <f t="shared" si="8"/>
        <v>0</v>
      </c>
    </row>
    <row r="561" spans="1:36" x14ac:dyDescent="0.25">
      <c r="A561" s="35">
        <v>554</v>
      </c>
      <c r="B561" s="35" t="s">
        <v>4</v>
      </c>
      <c r="P561" s="53" t="s">
        <v>860</v>
      </c>
      <c r="Q561" s="55">
        <v>245040</v>
      </c>
      <c r="R561" s="104"/>
      <c r="S561" s="104"/>
      <c r="T561" s="104"/>
      <c r="U561" s="104"/>
      <c r="V561" s="104"/>
      <c r="W561" s="104"/>
      <c r="X561" s="55">
        <v>245040</v>
      </c>
      <c r="Y561" s="104"/>
      <c r="Z561" s="104"/>
      <c r="AA561" s="104"/>
      <c r="AB561" s="104">
        <v>95040</v>
      </c>
      <c r="AC561" s="104">
        <v>150000</v>
      </c>
      <c r="AD561" s="50" t="s">
        <v>1040</v>
      </c>
      <c r="AE561" s="41"/>
      <c r="AF561" s="41"/>
      <c r="AG561" s="41">
        <v>95040</v>
      </c>
      <c r="AH561" s="41"/>
      <c r="AI561" s="41"/>
      <c r="AJ561" s="85">
        <f t="shared" si="8"/>
        <v>0</v>
      </c>
    </row>
    <row r="562" spans="1:36" x14ac:dyDescent="0.25">
      <c r="A562" s="35">
        <v>555</v>
      </c>
      <c r="B562" s="35" t="s">
        <v>4</v>
      </c>
      <c r="P562" s="53" t="s">
        <v>861</v>
      </c>
      <c r="Q562" s="55">
        <v>245040</v>
      </c>
      <c r="R562" s="104"/>
      <c r="S562" s="104"/>
      <c r="T562" s="104"/>
      <c r="U562" s="104"/>
      <c r="V562" s="104"/>
      <c r="W562" s="104"/>
      <c r="X562" s="55">
        <v>245040</v>
      </c>
      <c r="Y562" s="104"/>
      <c r="Z562" s="104"/>
      <c r="AA562" s="104"/>
      <c r="AB562" s="104">
        <v>95040</v>
      </c>
      <c r="AC562" s="104">
        <v>150000</v>
      </c>
      <c r="AD562" s="50" t="s">
        <v>1040</v>
      </c>
      <c r="AE562" s="41"/>
      <c r="AF562" s="41"/>
      <c r="AG562" s="41">
        <v>95040</v>
      </c>
      <c r="AH562" s="41"/>
      <c r="AI562" s="41"/>
      <c r="AJ562" s="85">
        <f t="shared" si="8"/>
        <v>0</v>
      </c>
    </row>
    <row r="563" spans="1:36" x14ac:dyDescent="0.25">
      <c r="A563" s="35">
        <v>556</v>
      </c>
      <c r="B563" s="35" t="s">
        <v>4</v>
      </c>
      <c r="P563" s="53" t="s">
        <v>862</v>
      </c>
      <c r="Q563" s="55">
        <v>234990</v>
      </c>
      <c r="R563" s="104"/>
      <c r="S563" s="104"/>
      <c r="T563" s="104"/>
      <c r="U563" s="104"/>
      <c r="V563" s="104"/>
      <c r="W563" s="104"/>
      <c r="X563" s="55">
        <v>234990</v>
      </c>
      <c r="Y563" s="104"/>
      <c r="Z563" s="104"/>
      <c r="AA563" s="104"/>
      <c r="AB563" s="104">
        <v>234990</v>
      </c>
      <c r="AC563" s="104">
        <v>0</v>
      </c>
      <c r="AD563" s="50" t="s">
        <v>1040</v>
      </c>
      <c r="AE563" s="41"/>
      <c r="AF563" s="41"/>
      <c r="AG563" s="41">
        <v>234990</v>
      </c>
      <c r="AH563" s="41"/>
      <c r="AI563" s="41"/>
      <c r="AJ563" s="85">
        <f t="shared" si="8"/>
        <v>0</v>
      </c>
    </row>
    <row r="564" spans="1:36" x14ac:dyDescent="0.25">
      <c r="A564" s="35">
        <v>557</v>
      </c>
      <c r="B564" s="35" t="s">
        <v>4</v>
      </c>
      <c r="P564" s="53" t="s">
        <v>863</v>
      </c>
      <c r="Q564" s="55">
        <v>416976</v>
      </c>
      <c r="R564" s="104"/>
      <c r="S564" s="104"/>
      <c r="T564" s="104"/>
      <c r="U564" s="104"/>
      <c r="V564" s="104"/>
      <c r="W564" s="104"/>
      <c r="X564" s="55">
        <v>416976</v>
      </c>
      <c r="Y564" s="104"/>
      <c r="Z564" s="104"/>
      <c r="AA564" s="104"/>
      <c r="AB564" s="104">
        <v>368322</v>
      </c>
      <c r="AC564" s="104">
        <v>48654</v>
      </c>
      <c r="AD564" s="50" t="s">
        <v>1040</v>
      </c>
      <c r="AE564" s="41"/>
      <c r="AF564" s="41"/>
      <c r="AG564" s="41">
        <v>368322</v>
      </c>
      <c r="AH564" s="41"/>
      <c r="AI564" s="41"/>
      <c r="AJ564" s="85">
        <f t="shared" si="8"/>
        <v>0</v>
      </c>
    </row>
    <row r="565" spans="1:36" x14ac:dyDescent="0.25">
      <c r="A565" s="35">
        <v>558</v>
      </c>
      <c r="B565" s="35" t="s">
        <v>4</v>
      </c>
      <c r="P565" s="53" t="s">
        <v>864</v>
      </c>
      <c r="Q565" s="55">
        <v>263985</v>
      </c>
      <c r="R565" s="104"/>
      <c r="S565" s="104"/>
      <c r="T565" s="104"/>
      <c r="U565" s="104"/>
      <c r="V565" s="104"/>
      <c r="W565" s="104"/>
      <c r="X565" s="55">
        <v>263985</v>
      </c>
      <c r="Y565" s="104"/>
      <c r="Z565" s="104"/>
      <c r="AA565" s="104"/>
      <c r="AB565" s="104">
        <v>263985</v>
      </c>
      <c r="AC565" s="104">
        <v>0</v>
      </c>
      <c r="AD565" s="50" t="s">
        <v>1040</v>
      </c>
      <c r="AE565" s="41"/>
      <c r="AF565" s="41"/>
      <c r="AG565" s="41">
        <v>263985</v>
      </c>
      <c r="AH565" s="41"/>
      <c r="AI565" s="41"/>
      <c r="AJ565" s="85">
        <f t="shared" si="8"/>
        <v>0</v>
      </c>
    </row>
    <row r="566" spans="1:36" x14ac:dyDescent="0.25">
      <c r="A566" s="35">
        <v>559</v>
      </c>
      <c r="B566" s="35" t="s">
        <v>4</v>
      </c>
      <c r="P566" s="53" t="s">
        <v>865</v>
      </c>
      <c r="Q566" s="55">
        <v>313200</v>
      </c>
      <c r="R566" s="104"/>
      <c r="S566" s="104"/>
      <c r="T566" s="104"/>
      <c r="U566" s="104"/>
      <c r="V566" s="104"/>
      <c r="W566" s="104"/>
      <c r="X566" s="55">
        <v>313200</v>
      </c>
      <c r="Y566" s="104"/>
      <c r="Z566" s="104"/>
      <c r="AA566" s="104"/>
      <c r="AB566" s="104">
        <v>313200</v>
      </c>
      <c r="AC566" s="104">
        <v>0</v>
      </c>
      <c r="AD566" s="50" t="s">
        <v>1040</v>
      </c>
      <c r="AE566" s="41"/>
      <c r="AF566" s="41"/>
      <c r="AG566" s="41">
        <v>313200</v>
      </c>
      <c r="AH566" s="41"/>
      <c r="AI566" s="41"/>
      <c r="AJ566" s="85">
        <f t="shared" si="8"/>
        <v>0</v>
      </c>
    </row>
    <row r="567" spans="1:36" x14ac:dyDescent="0.25">
      <c r="A567" s="35">
        <v>560</v>
      </c>
      <c r="B567" s="35" t="s">
        <v>4</v>
      </c>
      <c r="P567" s="53" t="s">
        <v>866</v>
      </c>
      <c r="Q567" s="55">
        <v>290850</v>
      </c>
      <c r="R567" s="104"/>
      <c r="S567" s="104"/>
      <c r="T567" s="104"/>
      <c r="U567" s="104"/>
      <c r="V567" s="104"/>
      <c r="W567" s="104"/>
      <c r="X567" s="55">
        <v>290850</v>
      </c>
      <c r="Y567" s="104"/>
      <c r="Z567" s="104"/>
      <c r="AA567" s="104"/>
      <c r="AB567" s="104">
        <v>0</v>
      </c>
      <c r="AC567" s="104">
        <v>290850</v>
      </c>
      <c r="AD567" s="50" t="s">
        <v>1040</v>
      </c>
      <c r="AE567" s="41"/>
      <c r="AF567" s="41"/>
      <c r="AG567" s="41">
        <v>0</v>
      </c>
      <c r="AH567" s="41"/>
      <c r="AI567" s="41"/>
      <c r="AJ567" s="85">
        <f t="shared" si="8"/>
        <v>0</v>
      </c>
    </row>
    <row r="568" spans="1:36" x14ac:dyDescent="0.25">
      <c r="A568" s="35">
        <v>561</v>
      </c>
      <c r="B568" s="35" t="s">
        <v>4</v>
      </c>
      <c r="P568" s="53" t="s">
        <v>867</v>
      </c>
      <c r="Q568" s="55">
        <v>234990</v>
      </c>
      <c r="R568" s="104"/>
      <c r="S568" s="104"/>
      <c r="T568" s="104"/>
      <c r="U568" s="104"/>
      <c r="V568" s="104"/>
      <c r="W568" s="104"/>
      <c r="X568" s="55">
        <v>234990</v>
      </c>
      <c r="Y568" s="104"/>
      <c r="Z568" s="104"/>
      <c r="AA568" s="104"/>
      <c r="AB568" s="104">
        <v>234990</v>
      </c>
      <c r="AC568" s="104">
        <v>0</v>
      </c>
      <c r="AD568" s="50" t="s">
        <v>1040</v>
      </c>
      <c r="AE568" s="41"/>
      <c r="AF568" s="41"/>
      <c r="AG568" s="41">
        <v>234990</v>
      </c>
      <c r="AH568" s="41"/>
      <c r="AI568" s="41"/>
      <c r="AJ568" s="85">
        <f t="shared" si="8"/>
        <v>0</v>
      </c>
    </row>
    <row r="569" spans="1:36" x14ac:dyDescent="0.25">
      <c r="A569" s="35">
        <v>562</v>
      </c>
      <c r="B569" s="35" t="s">
        <v>4</v>
      </c>
      <c r="P569" s="53" t="s">
        <v>868</v>
      </c>
      <c r="Q569" s="55">
        <v>170280</v>
      </c>
      <c r="R569" s="104"/>
      <c r="S569" s="104"/>
      <c r="T569" s="104"/>
      <c r="U569" s="104"/>
      <c r="V569" s="104"/>
      <c r="W569" s="104"/>
      <c r="X569" s="55">
        <v>170280</v>
      </c>
      <c r="Y569" s="104"/>
      <c r="Z569" s="104"/>
      <c r="AA569" s="104"/>
      <c r="AB569" s="104">
        <v>170280</v>
      </c>
      <c r="AC569" s="104">
        <v>0</v>
      </c>
      <c r="AD569" s="50" t="s">
        <v>1040</v>
      </c>
      <c r="AE569" s="41"/>
      <c r="AF569" s="41"/>
      <c r="AG569" s="41">
        <v>170280</v>
      </c>
      <c r="AH569" s="41"/>
      <c r="AI569" s="41"/>
      <c r="AJ569" s="85">
        <f t="shared" si="8"/>
        <v>0</v>
      </c>
    </row>
    <row r="570" spans="1:36" x14ac:dyDescent="0.25">
      <c r="A570" s="35">
        <v>563</v>
      </c>
      <c r="B570" s="35" t="s">
        <v>4</v>
      </c>
      <c r="P570" s="53" t="s">
        <v>869</v>
      </c>
      <c r="Q570" s="55">
        <v>313200</v>
      </c>
      <c r="R570" s="104"/>
      <c r="S570" s="104"/>
      <c r="T570" s="104"/>
      <c r="U570" s="104"/>
      <c r="V570" s="104"/>
      <c r="W570" s="104"/>
      <c r="X570" s="55">
        <v>313200</v>
      </c>
      <c r="Y570" s="104"/>
      <c r="Z570" s="104"/>
      <c r="AA570" s="104"/>
      <c r="AB570" s="104">
        <v>313200</v>
      </c>
      <c r="AC570" s="104">
        <v>0</v>
      </c>
      <c r="AD570" s="50" t="s">
        <v>1040</v>
      </c>
      <c r="AE570" s="41"/>
      <c r="AF570" s="41"/>
      <c r="AG570" s="41">
        <v>313200</v>
      </c>
      <c r="AH570" s="41"/>
      <c r="AI570" s="41"/>
      <c r="AJ570" s="85">
        <f t="shared" si="8"/>
        <v>0</v>
      </c>
    </row>
    <row r="571" spans="1:36" x14ac:dyDescent="0.25">
      <c r="A571" s="35">
        <v>564</v>
      </c>
      <c r="B571" s="35" t="s">
        <v>4</v>
      </c>
      <c r="P571" s="53" t="s">
        <v>870</v>
      </c>
      <c r="Q571" s="55">
        <v>234990</v>
      </c>
      <c r="R571" s="104"/>
      <c r="S571" s="104"/>
      <c r="T571" s="104"/>
      <c r="U571" s="104"/>
      <c r="V571" s="104"/>
      <c r="W571" s="104"/>
      <c r="X571" s="55">
        <v>234990</v>
      </c>
      <c r="Y571" s="104"/>
      <c r="Z571" s="104"/>
      <c r="AA571" s="104"/>
      <c r="AB571" s="104">
        <v>234990</v>
      </c>
      <c r="AC571" s="104">
        <v>0</v>
      </c>
      <c r="AD571" s="50" t="s">
        <v>1040</v>
      </c>
      <c r="AE571" s="41"/>
      <c r="AF571" s="41"/>
      <c r="AG571" s="41">
        <v>234990</v>
      </c>
      <c r="AH571" s="41"/>
      <c r="AI571" s="41"/>
      <c r="AJ571" s="85">
        <f t="shared" si="8"/>
        <v>0</v>
      </c>
    </row>
    <row r="572" spans="1:36" x14ac:dyDescent="0.25">
      <c r="A572" s="35">
        <v>565</v>
      </c>
      <c r="B572" s="35" t="s">
        <v>4</v>
      </c>
      <c r="P572" s="53" t="s">
        <v>871</v>
      </c>
      <c r="Q572" s="55">
        <v>170280</v>
      </c>
      <c r="R572" s="104"/>
      <c r="S572" s="104"/>
      <c r="T572" s="104"/>
      <c r="U572" s="104"/>
      <c r="V572" s="104"/>
      <c r="W572" s="104"/>
      <c r="X572" s="55">
        <v>170280</v>
      </c>
      <c r="Y572" s="104"/>
      <c r="Z572" s="104"/>
      <c r="AA572" s="104"/>
      <c r="AB572" s="104">
        <v>170280</v>
      </c>
      <c r="AC572" s="104">
        <v>0</v>
      </c>
      <c r="AD572" s="50" t="s">
        <v>1040</v>
      </c>
      <c r="AE572" s="41"/>
      <c r="AF572" s="41"/>
      <c r="AG572" s="41">
        <v>170280</v>
      </c>
      <c r="AH572" s="41"/>
      <c r="AI572" s="41"/>
      <c r="AJ572" s="85">
        <f t="shared" si="8"/>
        <v>0</v>
      </c>
    </row>
    <row r="573" spans="1:36" x14ac:dyDescent="0.25">
      <c r="A573" s="35">
        <v>566</v>
      </c>
      <c r="B573" s="35" t="s">
        <v>4</v>
      </c>
      <c r="P573" s="53" t="s">
        <v>872</v>
      </c>
      <c r="Q573" s="55">
        <v>227040</v>
      </c>
      <c r="R573" s="104"/>
      <c r="S573" s="104"/>
      <c r="T573" s="104"/>
      <c r="U573" s="104"/>
      <c r="V573" s="104"/>
      <c r="W573" s="104"/>
      <c r="X573" s="55">
        <v>227040</v>
      </c>
      <c r="Y573" s="104"/>
      <c r="Z573" s="104"/>
      <c r="AA573" s="104"/>
      <c r="AB573" s="104">
        <v>227040</v>
      </c>
      <c r="AC573" s="104">
        <v>0</v>
      </c>
      <c r="AD573" s="50" t="s">
        <v>1040</v>
      </c>
      <c r="AE573" s="41"/>
      <c r="AF573" s="41"/>
      <c r="AG573" s="41">
        <v>227040</v>
      </c>
      <c r="AH573" s="41"/>
      <c r="AI573" s="41"/>
      <c r="AJ573" s="85">
        <f t="shared" si="8"/>
        <v>0</v>
      </c>
    </row>
    <row r="574" spans="1:36" x14ac:dyDescent="0.25">
      <c r="A574" s="35">
        <v>567</v>
      </c>
      <c r="B574" s="35" t="s">
        <v>4</v>
      </c>
      <c r="P574" s="53" t="s">
        <v>873</v>
      </c>
      <c r="Q574" s="55">
        <v>234990</v>
      </c>
      <c r="R574" s="104"/>
      <c r="S574" s="104"/>
      <c r="T574" s="104"/>
      <c r="U574" s="104"/>
      <c r="V574" s="104"/>
      <c r="W574" s="104"/>
      <c r="X574" s="55">
        <v>234990</v>
      </c>
      <c r="Y574" s="104"/>
      <c r="Z574" s="104"/>
      <c r="AA574" s="104"/>
      <c r="AB574" s="104">
        <v>234990</v>
      </c>
      <c r="AC574" s="104">
        <v>0</v>
      </c>
      <c r="AD574" s="50" t="s">
        <v>1040</v>
      </c>
      <c r="AE574" s="41"/>
      <c r="AF574" s="41"/>
      <c r="AG574" s="41">
        <v>234990</v>
      </c>
      <c r="AH574" s="41"/>
      <c r="AI574" s="41"/>
      <c r="AJ574" s="85">
        <f t="shared" si="8"/>
        <v>0</v>
      </c>
    </row>
    <row r="575" spans="1:36" x14ac:dyDescent="0.25">
      <c r="A575" s="35">
        <v>568</v>
      </c>
      <c r="B575" s="35" t="s">
        <v>4</v>
      </c>
      <c r="P575" s="53" t="s">
        <v>874</v>
      </c>
      <c r="Q575" s="55">
        <v>234990</v>
      </c>
      <c r="R575" s="104"/>
      <c r="S575" s="104"/>
      <c r="T575" s="104"/>
      <c r="U575" s="104"/>
      <c r="V575" s="104"/>
      <c r="W575" s="104"/>
      <c r="X575" s="55">
        <v>234990</v>
      </c>
      <c r="Y575" s="104"/>
      <c r="Z575" s="104"/>
      <c r="AA575" s="104"/>
      <c r="AB575" s="104">
        <v>234990</v>
      </c>
      <c r="AC575" s="104">
        <v>0</v>
      </c>
      <c r="AD575" s="50" t="s">
        <v>1040</v>
      </c>
      <c r="AE575" s="41"/>
      <c r="AF575" s="41"/>
      <c r="AG575" s="41">
        <v>234990</v>
      </c>
      <c r="AH575" s="41"/>
      <c r="AI575" s="41"/>
      <c r="AJ575" s="85">
        <f t="shared" si="8"/>
        <v>0</v>
      </c>
    </row>
    <row r="576" spans="1:36" x14ac:dyDescent="0.25">
      <c r="A576" s="35">
        <v>569</v>
      </c>
      <c r="B576" s="35" t="s">
        <v>4</v>
      </c>
      <c r="P576" s="53" t="s">
        <v>875</v>
      </c>
      <c r="Q576" s="55">
        <v>170280</v>
      </c>
      <c r="R576" s="104"/>
      <c r="S576" s="104"/>
      <c r="T576" s="104"/>
      <c r="U576" s="104"/>
      <c r="V576" s="104"/>
      <c r="W576" s="104"/>
      <c r="X576" s="55">
        <v>170280</v>
      </c>
      <c r="Y576" s="104"/>
      <c r="Z576" s="104"/>
      <c r="AA576" s="104"/>
      <c r="AB576" s="104">
        <v>170280</v>
      </c>
      <c r="AC576" s="104">
        <v>0</v>
      </c>
      <c r="AD576" s="50" t="s">
        <v>1040</v>
      </c>
      <c r="AE576" s="41"/>
      <c r="AF576" s="41"/>
      <c r="AG576" s="41">
        <v>170280</v>
      </c>
      <c r="AH576" s="41"/>
      <c r="AI576" s="41"/>
      <c r="AJ576" s="85">
        <f t="shared" si="8"/>
        <v>0</v>
      </c>
    </row>
    <row r="577" spans="1:36" x14ac:dyDescent="0.25">
      <c r="A577" s="35">
        <v>570</v>
      </c>
      <c r="B577" s="35" t="s">
        <v>4</v>
      </c>
      <c r="P577" s="53" t="s">
        <v>876</v>
      </c>
      <c r="Q577" s="55">
        <v>1536540</v>
      </c>
      <c r="R577" s="104"/>
      <c r="S577" s="104"/>
      <c r="T577" s="104"/>
      <c r="U577" s="104"/>
      <c r="V577" s="104"/>
      <c r="W577" s="104"/>
      <c r="X577" s="55">
        <v>1536540</v>
      </c>
      <c r="Y577" s="104"/>
      <c r="Z577" s="104"/>
      <c r="AA577" s="104"/>
      <c r="AB577" s="104">
        <v>1500667</v>
      </c>
      <c r="AC577" s="104">
        <v>35873</v>
      </c>
      <c r="AD577" s="50" t="s">
        <v>1041</v>
      </c>
      <c r="AE577" s="41"/>
      <c r="AF577" s="41"/>
      <c r="AG577" s="41">
        <v>1500667</v>
      </c>
      <c r="AH577" s="41"/>
      <c r="AI577" s="41"/>
      <c r="AJ577" s="85">
        <f t="shared" si="8"/>
        <v>0</v>
      </c>
    </row>
    <row r="578" spans="1:36" x14ac:dyDescent="0.25">
      <c r="A578" s="35">
        <v>571</v>
      </c>
      <c r="B578" s="35" t="s">
        <v>4</v>
      </c>
      <c r="P578" s="53" t="s">
        <v>877</v>
      </c>
      <c r="Q578" s="55">
        <v>227481</v>
      </c>
      <c r="R578" s="104"/>
      <c r="S578" s="104"/>
      <c r="T578" s="104"/>
      <c r="U578" s="104"/>
      <c r="V578" s="104"/>
      <c r="W578" s="104"/>
      <c r="X578" s="55">
        <v>34380</v>
      </c>
      <c r="Y578" s="104"/>
      <c r="Z578" s="104"/>
      <c r="AA578" s="104"/>
      <c r="AB578" s="104">
        <v>25362</v>
      </c>
      <c r="AC578" s="104">
        <v>9018</v>
      </c>
      <c r="AD578" s="50" t="s">
        <v>1041</v>
      </c>
      <c r="AE578" s="41"/>
      <c r="AF578" s="41"/>
      <c r="AG578" s="41">
        <v>25362</v>
      </c>
      <c r="AH578" s="41"/>
      <c r="AI578" s="41"/>
      <c r="AJ578" s="85">
        <f t="shared" si="8"/>
        <v>0</v>
      </c>
    </row>
    <row r="579" spans="1:36" x14ac:dyDescent="0.25">
      <c r="A579" s="35">
        <v>572</v>
      </c>
      <c r="B579" s="35" t="s">
        <v>4</v>
      </c>
      <c r="P579" s="53" t="s">
        <v>878</v>
      </c>
      <c r="Q579" s="55">
        <v>170100</v>
      </c>
      <c r="R579" s="104"/>
      <c r="S579" s="104"/>
      <c r="T579" s="104"/>
      <c r="U579" s="104"/>
      <c r="V579" s="104"/>
      <c r="W579" s="104"/>
      <c r="X579" s="55">
        <v>170100</v>
      </c>
      <c r="Y579" s="104"/>
      <c r="Z579" s="104"/>
      <c r="AA579" s="104"/>
      <c r="AB579" s="104">
        <v>170018.1</v>
      </c>
      <c r="AC579" s="104">
        <v>81.900000000000006</v>
      </c>
      <c r="AD579" s="50" t="s">
        <v>1041</v>
      </c>
      <c r="AE579" s="41"/>
      <c r="AF579" s="41"/>
      <c r="AG579" s="41">
        <v>170018.1</v>
      </c>
      <c r="AH579" s="41"/>
      <c r="AI579" s="41"/>
      <c r="AJ579" s="85">
        <f t="shared" si="8"/>
        <v>-5.8264504332328215E-12</v>
      </c>
    </row>
    <row r="580" spans="1:36" x14ac:dyDescent="0.25">
      <c r="A580" s="35">
        <v>573</v>
      </c>
      <c r="B580" s="35" t="s">
        <v>4</v>
      </c>
      <c r="P580" s="53" t="s">
        <v>879</v>
      </c>
      <c r="Q580" s="55">
        <v>175980</v>
      </c>
      <c r="R580" s="104"/>
      <c r="S580" s="104"/>
      <c r="T580" s="104"/>
      <c r="U580" s="104"/>
      <c r="V580" s="104"/>
      <c r="W580" s="104"/>
      <c r="X580" s="55">
        <v>175980</v>
      </c>
      <c r="Y580" s="104"/>
      <c r="Z580" s="104"/>
      <c r="AA580" s="104"/>
      <c r="AB580" s="104">
        <v>175980</v>
      </c>
      <c r="AC580" s="104">
        <v>0</v>
      </c>
      <c r="AD580" s="50" t="s">
        <v>1041</v>
      </c>
      <c r="AE580" s="41"/>
      <c r="AF580" s="41"/>
      <c r="AG580" s="41">
        <v>175980</v>
      </c>
      <c r="AH580" s="41"/>
      <c r="AI580" s="41"/>
      <c r="AJ580" s="85">
        <f t="shared" si="8"/>
        <v>0</v>
      </c>
    </row>
    <row r="581" spans="1:36" x14ac:dyDescent="0.25">
      <c r="A581" s="35">
        <v>574</v>
      </c>
      <c r="B581" s="35" t="s">
        <v>4</v>
      </c>
      <c r="P581" s="53" t="s">
        <v>880</v>
      </c>
      <c r="Q581" s="55">
        <v>68055</v>
      </c>
      <c r="R581" s="104"/>
      <c r="S581" s="104"/>
      <c r="T581" s="104"/>
      <c r="U581" s="104"/>
      <c r="V581" s="104"/>
      <c r="W581" s="104"/>
      <c r="X581" s="55">
        <v>68055</v>
      </c>
      <c r="Y581" s="104"/>
      <c r="Z581" s="104"/>
      <c r="AA581" s="104"/>
      <c r="AB581" s="104">
        <v>39899</v>
      </c>
      <c r="AC581" s="104">
        <v>28156</v>
      </c>
      <c r="AD581" s="50" t="s">
        <v>1041</v>
      </c>
      <c r="AE581" s="41"/>
      <c r="AF581" s="41"/>
      <c r="AG581" s="41">
        <v>39899</v>
      </c>
      <c r="AH581" s="41"/>
      <c r="AI581" s="41"/>
      <c r="AJ581" s="85">
        <f t="shared" si="8"/>
        <v>0</v>
      </c>
    </row>
    <row r="582" spans="1:36" x14ac:dyDescent="0.25">
      <c r="A582" s="35">
        <v>575</v>
      </c>
      <c r="B582" s="35" t="s">
        <v>4</v>
      </c>
      <c r="P582" s="53" t="s">
        <v>881</v>
      </c>
      <c r="Q582" s="55">
        <v>38989</v>
      </c>
      <c r="R582" s="104"/>
      <c r="S582" s="104"/>
      <c r="T582" s="104"/>
      <c r="U582" s="104"/>
      <c r="V582" s="104"/>
      <c r="W582" s="104"/>
      <c r="X582" s="55">
        <v>38989</v>
      </c>
      <c r="Y582" s="104"/>
      <c r="Z582" s="104"/>
      <c r="AA582" s="104"/>
      <c r="AB582" s="104">
        <v>38989</v>
      </c>
      <c r="AC582" s="104">
        <v>0</v>
      </c>
      <c r="AD582" s="50" t="s">
        <v>1041</v>
      </c>
      <c r="AE582" s="41"/>
      <c r="AF582" s="41"/>
      <c r="AG582" s="41">
        <v>38989</v>
      </c>
      <c r="AH582" s="41"/>
      <c r="AI582" s="41"/>
      <c r="AJ582" s="85">
        <f t="shared" si="8"/>
        <v>0</v>
      </c>
    </row>
    <row r="583" spans="1:36" x14ac:dyDescent="0.25">
      <c r="A583" s="35">
        <v>576</v>
      </c>
      <c r="B583" s="35" t="s">
        <v>4</v>
      </c>
      <c r="P583" s="53" t="s">
        <v>882</v>
      </c>
      <c r="Q583" s="55">
        <v>3895620</v>
      </c>
      <c r="R583" s="104"/>
      <c r="S583" s="104"/>
      <c r="T583" s="104"/>
      <c r="U583" s="104"/>
      <c r="V583" s="104"/>
      <c r="W583" s="104"/>
      <c r="X583" s="55">
        <v>3895620</v>
      </c>
      <c r="Y583" s="104"/>
      <c r="Z583" s="104"/>
      <c r="AA583" s="104"/>
      <c r="AB583" s="104">
        <v>2922540</v>
      </c>
      <c r="AC583" s="104">
        <v>973080</v>
      </c>
      <c r="AD583" s="50" t="s">
        <v>1041</v>
      </c>
      <c r="AE583" s="41"/>
      <c r="AF583" s="41"/>
      <c r="AG583" s="41">
        <v>2922540</v>
      </c>
      <c r="AH583" s="41"/>
      <c r="AI583" s="41"/>
      <c r="AJ583" s="85">
        <f t="shared" si="8"/>
        <v>0</v>
      </c>
    </row>
    <row r="584" spans="1:36" x14ac:dyDescent="0.25">
      <c r="A584" s="35">
        <v>577</v>
      </c>
      <c r="B584" s="35" t="s">
        <v>4</v>
      </c>
      <c r="P584" s="53" t="s">
        <v>883</v>
      </c>
      <c r="Q584" s="55">
        <v>1546080</v>
      </c>
      <c r="R584" s="104"/>
      <c r="S584" s="104"/>
      <c r="T584" s="104"/>
      <c r="U584" s="104"/>
      <c r="V584" s="104"/>
      <c r="W584" s="104"/>
      <c r="X584" s="55">
        <v>1546080</v>
      </c>
      <c r="Y584" s="104"/>
      <c r="Z584" s="104"/>
      <c r="AA584" s="104"/>
      <c r="AB584" s="104">
        <v>1510207</v>
      </c>
      <c r="AC584" s="104">
        <v>35873</v>
      </c>
      <c r="AD584" s="50" t="s">
        <v>1041</v>
      </c>
      <c r="AE584" s="41"/>
      <c r="AF584" s="41"/>
      <c r="AG584" s="41">
        <v>1510207</v>
      </c>
      <c r="AH584" s="41"/>
      <c r="AI584" s="41"/>
      <c r="AJ584" s="85">
        <f t="shared" si="8"/>
        <v>0</v>
      </c>
    </row>
    <row r="585" spans="1:36" x14ac:dyDescent="0.25">
      <c r="A585" s="35">
        <v>578</v>
      </c>
      <c r="B585" s="35" t="s">
        <v>4</v>
      </c>
      <c r="P585" s="53" t="s">
        <v>884</v>
      </c>
      <c r="Q585" s="55">
        <v>447330</v>
      </c>
      <c r="R585" s="104"/>
      <c r="S585" s="104"/>
      <c r="T585" s="104"/>
      <c r="U585" s="104"/>
      <c r="V585" s="104"/>
      <c r="W585" s="104"/>
      <c r="X585" s="55">
        <v>447330</v>
      </c>
      <c r="Y585" s="104"/>
      <c r="Z585" s="104"/>
      <c r="AA585" s="104"/>
      <c r="AB585" s="104">
        <v>269640</v>
      </c>
      <c r="AC585" s="104">
        <v>177690</v>
      </c>
      <c r="AD585" s="50" t="s">
        <v>1041</v>
      </c>
      <c r="AE585" s="41"/>
      <c r="AF585" s="41"/>
      <c r="AG585" s="41">
        <v>269640</v>
      </c>
      <c r="AH585" s="41"/>
      <c r="AI585" s="41"/>
      <c r="AJ585" s="85">
        <f t="shared" si="8"/>
        <v>0</v>
      </c>
    </row>
    <row r="586" spans="1:36" x14ac:dyDescent="0.25">
      <c r="A586" s="35">
        <v>579</v>
      </c>
      <c r="B586" s="35" t="s">
        <v>4</v>
      </c>
      <c r="P586" s="53" t="s">
        <v>885</v>
      </c>
      <c r="Q586" s="55">
        <v>272890</v>
      </c>
      <c r="R586" s="104"/>
      <c r="S586" s="104"/>
      <c r="T586" s="104"/>
      <c r="U586" s="104"/>
      <c r="V586" s="104"/>
      <c r="W586" s="104"/>
      <c r="X586" s="55">
        <v>182520</v>
      </c>
      <c r="Y586" s="104"/>
      <c r="Z586" s="104"/>
      <c r="AA586" s="104"/>
      <c r="AB586" s="104">
        <v>150084</v>
      </c>
      <c r="AC586" s="104">
        <v>32436</v>
      </c>
      <c r="AD586" s="50" t="s">
        <v>1041</v>
      </c>
      <c r="AE586" s="41"/>
      <c r="AF586" s="41"/>
      <c r="AG586" s="41">
        <v>150084</v>
      </c>
      <c r="AH586" s="41"/>
      <c r="AI586" s="41"/>
      <c r="AJ586" s="85">
        <f t="shared" ref="AJ586:AJ649" si="9">X586-AB586-AC586</f>
        <v>0</v>
      </c>
    </row>
    <row r="587" spans="1:36" x14ac:dyDescent="0.25">
      <c r="A587" s="35">
        <v>580</v>
      </c>
      <c r="B587" s="35" t="s">
        <v>4</v>
      </c>
      <c r="P587" s="53" t="s">
        <v>886</v>
      </c>
      <c r="Q587" s="55">
        <v>187620</v>
      </c>
      <c r="R587" s="104"/>
      <c r="S587" s="104"/>
      <c r="T587" s="104"/>
      <c r="U587" s="104"/>
      <c r="V587" s="104"/>
      <c r="W587" s="104"/>
      <c r="X587" s="55">
        <v>187620</v>
      </c>
      <c r="Y587" s="104"/>
      <c r="Z587" s="104"/>
      <c r="AA587" s="104"/>
      <c r="AB587" s="104">
        <v>187620</v>
      </c>
      <c r="AC587" s="104">
        <v>0</v>
      </c>
      <c r="AD587" s="50" t="s">
        <v>1041</v>
      </c>
      <c r="AE587" s="41"/>
      <c r="AF587" s="41"/>
      <c r="AG587" s="41">
        <v>187620</v>
      </c>
      <c r="AH587" s="41"/>
      <c r="AI587" s="41"/>
      <c r="AJ587" s="85">
        <f t="shared" si="9"/>
        <v>0</v>
      </c>
    </row>
    <row r="588" spans="1:36" x14ac:dyDescent="0.25">
      <c r="A588" s="35">
        <v>581</v>
      </c>
      <c r="B588" s="35" t="s">
        <v>4</v>
      </c>
      <c r="P588" s="53" t="s">
        <v>887</v>
      </c>
      <c r="Q588" s="55">
        <v>565680</v>
      </c>
      <c r="R588" s="104"/>
      <c r="S588" s="104"/>
      <c r="T588" s="104"/>
      <c r="U588" s="104"/>
      <c r="V588" s="104"/>
      <c r="W588" s="104"/>
      <c r="X588" s="55">
        <v>565680</v>
      </c>
      <c r="Y588" s="104"/>
      <c r="Z588" s="104"/>
      <c r="AA588" s="104"/>
      <c r="AB588" s="104">
        <v>478158</v>
      </c>
      <c r="AC588" s="104">
        <v>87522</v>
      </c>
      <c r="AD588" s="50" t="s">
        <v>1041</v>
      </c>
      <c r="AE588" s="41"/>
      <c r="AF588" s="41"/>
      <c r="AG588" s="41">
        <v>478158</v>
      </c>
      <c r="AH588" s="41"/>
      <c r="AI588" s="41"/>
      <c r="AJ588" s="85">
        <f t="shared" si="9"/>
        <v>0</v>
      </c>
    </row>
    <row r="589" spans="1:36" x14ac:dyDescent="0.25">
      <c r="A589" s="35">
        <v>582</v>
      </c>
      <c r="B589" s="35" t="s">
        <v>4</v>
      </c>
      <c r="P589" s="53" t="s">
        <v>888</v>
      </c>
      <c r="Q589" s="55">
        <v>207180</v>
      </c>
      <c r="R589" s="104"/>
      <c r="S589" s="104"/>
      <c r="T589" s="104"/>
      <c r="U589" s="104"/>
      <c r="V589" s="104"/>
      <c r="W589" s="104"/>
      <c r="X589" s="55">
        <v>207180</v>
      </c>
      <c r="Y589" s="104"/>
      <c r="Z589" s="104"/>
      <c r="AA589" s="104"/>
      <c r="AB589" s="104">
        <v>207122</v>
      </c>
      <c r="AC589" s="104">
        <v>58</v>
      </c>
      <c r="AD589" s="50" t="s">
        <v>1041</v>
      </c>
      <c r="AE589" s="41"/>
      <c r="AF589" s="41"/>
      <c r="AG589" s="41">
        <v>207122</v>
      </c>
      <c r="AH589" s="41"/>
      <c r="AI589" s="41"/>
      <c r="AJ589" s="85">
        <f t="shared" si="9"/>
        <v>0</v>
      </c>
    </row>
    <row r="590" spans="1:36" x14ac:dyDescent="0.25">
      <c r="A590" s="35">
        <v>583</v>
      </c>
      <c r="B590" s="35" t="s">
        <v>4</v>
      </c>
      <c r="P590" s="53" t="s">
        <v>889</v>
      </c>
      <c r="Q590" s="55">
        <v>87840</v>
      </c>
      <c r="R590" s="104"/>
      <c r="S590" s="104"/>
      <c r="T590" s="104"/>
      <c r="U590" s="104"/>
      <c r="V590" s="104"/>
      <c r="W590" s="104"/>
      <c r="X590" s="55">
        <v>87840</v>
      </c>
      <c r="Y590" s="104"/>
      <c r="Z590" s="104"/>
      <c r="AA590" s="104"/>
      <c r="AB590" s="104">
        <v>87751</v>
      </c>
      <c r="AC590" s="104">
        <v>89</v>
      </c>
      <c r="AD590" s="50" t="s">
        <v>1041</v>
      </c>
      <c r="AE590" s="41"/>
      <c r="AF590" s="41"/>
      <c r="AG590" s="41">
        <v>87751</v>
      </c>
      <c r="AH590" s="41"/>
      <c r="AI590" s="41"/>
      <c r="AJ590" s="85">
        <f t="shared" si="9"/>
        <v>0</v>
      </c>
    </row>
    <row r="591" spans="1:36" x14ac:dyDescent="0.25">
      <c r="A591" s="35">
        <v>584</v>
      </c>
      <c r="B591" s="35" t="s">
        <v>4</v>
      </c>
      <c r="P591" s="53" t="s">
        <v>890</v>
      </c>
      <c r="Q591" s="55">
        <v>871444</v>
      </c>
      <c r="R591" s="104"/>
      <c r="S591" s="104"/>
      <c r="T591" s="104"/>
      <c r="U591" s="104"/>
      <c r="V591" s="104"/>
      <c r="W591" s="104"/>
      <c r="X591" s="55">
        <v>871444</v>
      </c>
      <c r="Y591" s="104"/>
      <c r="Z591" s="104"/>
      <c r="AA591" s="104"/>
      <c r="AB591" s="104">
        <v>871444</v>
      </c>
      <c r="AC591" s="104">
        <v>0</v>
      </c>
      <c r="AD591" s="50" t="s">
        <v>1041</v>
      </c>
      <c r="AE591" s="41"/>
      <c r="AF591" s="41"/>
      <c r="AG591" s="41">
        <v>871444</v>
      </c>
      <c r="AH591" s="41"/>
      <c r="AI591" s="41"/>
      <c r="AJ591" s="85">
        <f t="shared" si="9"/>
        <v>0</v>
      </c>
    </row>
    <row r="592" spans="1:36" x14ac:dyDescent="0.25">
      <c r="A592" s="35">
        <v>585</v>
      </c>
      <c r="B592" s="35" t="s">
        <v>4</v>
      </c>
      <c r="P592" s="53" t="s">
        <v>891</v>
      </c>
      <c r="Q592" s="55">
        <v>329048</v>
      </c>
      <c r="R592" s="104"/>
      <c r="S592" s="104"/>
      <c r="T592" s="104"/>
      <c r="U592" s="104"/>
      <c r="V592" s="104"/>
      <c r="W592" s="104"/>
      <c r="X592" s="55">
        <v>329048</v>
      </c>
      <c r="Y592" s="104"/>
      <c r="Z592" s="104"/>
      <c r="AA592" s="104"/>
      <c r="AB592" s="104">
        <v>264176</v>
      </c>
      <c r="AC592" s="104">
        <v>64872</v>
      </c>
      <c r="AD592" s="50" t="s">
        <v>1041</v>
      </c>
      <c r="AE592" s="41"/>
      <c r="AF592" s="41"/>
      <c r="AG592" s="41">
        <v>264176</v>
      </c>
      <c r="AH592" s="41"/>
      <c r="AI592" s="41"/>
      <c r="AJ592" s="85">
        <f t="shared" si="9"/>
        <v>0</v>
      </c>
    </row>
    <row r="593" spans="1:36" x14ac:dyDescent="0.25">
      <c r="A593" s="35">
        <v>586</v>
      </c>
      <c r="B593" s="35" t="s">
        <v>4</v>
      </c>
      <c r="P593" s="53" t="s">
        <v>892</v>
      </c>
      <c r="Q593" s="55">
        <v>175980</v>
      </c>
      <c r="R593" s="104"/>
      <c r="S593" s="104"/>
      <c r="T593" s="104"/>
      <c r="U593" s="104"/>
      <c r="V593" s="104"/>
      <c r="W593" s="104"/>
      <c r="X593" s="55">
        <v>175980</v>
      </c>
      <c r="Y593" s="104"/>
      <c r="Z593" s="104"/>
      <c r="AA593" s="104"/>
      <c r="AB593" s="104">
        <v>175980</v>
      </c>
      <c r="AC593" s="104">
        <v>0</v>
      </c>
      <c r="AD593" s="50" t="s">
        <v>1041</v>
      </c>
      <c r="AE593" s="41"/>
      <c r="AF593" s="41"/>
      <c r="AG593" s="41">
        <v>175980</v>
      </c>
      <c r="AH593" s="41"/>
      <c r="AI593" s="41"/>
      <c r="AJ593" s="85">
        <f t="shared" si="9"/>
        <v>0</v>
      </c>
    </row>
    <row r="594" spans="1:36" x14ac:dyDescent="0.25">
      <c r="A594" s="35">
        <v>587</v>
      </c>
      <c r="B594" s="35" t="s">
        <v>4</v>
      </c>
      <c r="P594" s="53" t="s">
        <v>893</v>
      </c>
      <c r="Q594" s="55">
        <v>175980</v>
      </c>
      <c r="R594" s="104"/>
      <c r="S594" s="104"/>
      <c r="T594" s="104"/>
      <c r="U594" s="104"/>
      <c r="V594" s="104"/>
      <c r="W594" s="104"/>
      <c r="X594" s="55">
        <v>175980</v>
      </c>
      <c r="Y594" s="104"/>
      <c r="Z594" s="104"/>
      <c r="AA594" s="104"/>
      <c r="AB594" s="104">
        <v>175980</v>
      </c>
      <c r="AC594" s="104">
        <v>0</v>
      </c>
      <c r="AD594" s="50" t="s">
        <v>1041</v>
      </c>
      <c r="AE594" s="41"/>
      <c r="AF594" s="41"/>
      <c r="AG594" s="41">
        <v>175980</v>
      </c>
      <c r="AH594" s="41"/>
      <c r="AI594" s="41"/>
      <c r="AJ594" s="85">
        <f t="shared" si="9"/>
        <v>0</v>
      </c>
    </row>
    <row r="595" spans="1:36" x14ac:dyDescent="0.25">
      <c r="A595" s="35">
        <v>588</v>
      </c>
      <c r="B595" s="35" t="s">
        <v>4</v>
      </c>
      <c r="P595" s="53" t="s">
        <v>894</v>
      </c>
      <c r="Q595" s="55">
        <v>822620</v>
      </c>
      <c r="R595" s="104"/>
      <c r="S595" s="104"/>
      <c r="T595" s="104"/>
      <c r="U595" s="104"/>
      <c r="V595" s="104"/>
      <c r="W595" s="104"/>
      <c r="X595" s="55">
        <v>822620</v>
      </c>
      <c r="Y595" s="104"/>
      <c r="Z595" s="104"/>
      <c r="AA595" s="104"/>
      <c r="AB595" s="104">
        <v>660440</v>
      </c>
      <c r="AC595" s="104">
        <v>162180</v>
      </c>
      <c r="AD595" s="50" t="s">
        <v>1041</v>
      </c>
      <c r="AE595" s="41"/>
      <c r="AF595" s="41"/>
      <c r="AG595" s="41">
        <v>660440</v>
      </c>
      <c r="AH595" s="41"/>
      <c r="AI595" s="41"/>
      <c r="AJ595" s="85">
        <f t="shared" si="9"/>
        <v>0</v>
      </c>
    </row>
    <row r="596" spans="1:36" x14ac:dyDescent="0.25">
      <c r="A596" s="35">
        <v>589</v>
      </c>
      <c r="B596" s="35" t="s">
        <v>4</v>
      </c>
      <c r="P596" s="53" t="s">
        <v>895</v>
      </c>
      <c r="Q596" s="55">
        <v>1112870</v>
      </c>
      <c r="R596" s="104"/>
      <c r="S596" s="104"/>
      <c r="T596" s="104"/>
      <c r="U596" s="104"/>
      <c r="V596" s="104"/>
      <c r="W596" s="104"/>
      <c r="X596" s="55">
        <v>1112870</v>
      </c>
      <c r="Y596" s="104"/>
      <c r="Z596" s="104"/>
      <c r="AA596" s="104"/>
      <c r="AB596" s="104">
        <v>895543</v>
      </c>
      <c r="AC596" s="104">
        <v>217327</v>
      </c>
      <c r="AD596" s="50" t="s">
        <v>1041</v>
      </c>
      <c r="AE596" s="41"/>
      <c r="AF596" s="41"/>
      <c r="AG596" s="41">
        <v>895543</v>
      </c>
      <c r="AH596" s="41"/>
      <c r="AI596" s="41"/>
      <c r="AJ596" s="85">
        <f t="shared" si="9"/>
        <v>0</v>
      </c>
    </row>
    <row r="597" spans="1:36" x14ac:dyDescent="0.25">
      <c r="A597" s="35">
        <v>590</v>
      </c>
      <c r="B597" s="35" t="s">
        <v>4</v>
      </c>
      <c r="P597" s="53" t="s">
        <v>896</v>
      </c>
      <c r="Q597" s="55">
        <v>545780</v>
      </c>
      <c r="R597" s="104"/>
      <c r="S597" s="104"/>
      <c r="T597" s="104"/>
      <c r="U597" s="104"/>
      <c r="V597" s="104"/>
      <c r="W597" s="104"/>
      <c r="X597" s="55">
        <v>365040</v>
      </c>
      <c r="Y597" s="104"/>
      <c r="Z597" s="104"/>
      <c r="AA597" s="104"/>
      <c r="AB597" s="104">
        <v>300168</v>
      </c>
      <c r="AC597" s="104">
        <v>64872</v>
      </c>
      <c r="AD597" s="50" t="s">
        <v>1041</v>
      </c>
      <c r="AE597" s="41"/>
      <c r="AF597" s="41"/>
      <c r="AG597" s="41">
        <v>300168</v>
      </c>
      <c r="AH597" s="41"/>
      <c r="AI597" s="41"/>
      <c r="AJ597" s="85">
        <f t="shared" si="9"/>
        <v>0</v>
      </c>
    </row>
    <row r="598" spans="1:36" x14ac:dyDescent="0.25">
      <c r="A598" s="35">
        <v>591</v>
      </c>
      <c r="B598" s="35" t="s">
        <v>4</v>
      </c>
      <c r="P598" s="53" t="s">
        <v>897</v>
      </c>
      <c r="Q598" s="55">
        <v>164524</v>
      </c>
      <c r="R598" s="104"/>
      <c r="S598" s="104"/>
      <c r="T598" s="104"/>
      <c r="U598" s="104"/>
      <c r="V598" s="104"/>
      <c r="W598" s="104"/>
      <c r="X598" s="55">
        <v>164524</v>
      </c>
      <c r="Y598" s="104"/>
      <c r="Z598" s="104"/>
      <c r="AA598" s="104"/>
      <c r="AB598" s="104">
        <v>132088</v>
      </c>
      <c r="AC598" s="104">
        <v>32436</v>
      </c>
      <c r="AD598" s="50" t="s">
        <v>1041</v>
      </c>
      <c r="AE598" s="41"/>
      <c r="AF598" s="41"/>
      <c r="AG598" s="41">
        <v>132088</v>
      </c>
      <c r="AH598" s="41"/>
      <c r="AI598" s="41"/>
      <c r="AJ598" s="85">
        <f t="shared" si="9"/>
        <v>0</v>
      </c>
    </row>
    <row r="599" spans="1:36" x14ac:dyDescent="0.25">
      <c r="A599" s="35">
        <v>592</v>
      </c>
      <c r="B599" s="35" t="s">
        <v>4</v>
      </c>
      <c r="P599" s="53" t="s">
        <v>898</v>
      </c>
      <c r="Q599" s="55">
        <v>164524</v>
      </c>
      <c r="R599" s="104"/>
      <c r="S599" s="104"/>
      <c r="T599" s="104"/>
      <c r="U599" s="104"/>
      <c r="V599" s="104"/>
      <c r="W599" s="104"/>
      <c r="X599" s="55">
        <v>164524</v>
      </c>
      <c r="Y599" s="104"/>
      <c r="Z599" s="104"/>
      <c r="AA599" s="104"/>
      <c r="AB599" s="104">
        <v>132088</v>
      </c>
      <c r="AC599" s="104">
        <v>32436</v>
      </c>
      <c r="AD599" s="50" t="s">
        <v>1041</v>
      </c>
      <c r="AE599" s="41"/>
      <c r="AF599" s="41"/>
      <c r="AG599" s="41">
        <v>132088</v>
      </c>
      <c r="AH599" s="41"/>
      <c r="AI599" s="41"/>
      <c r="AJ599" s="85">
        <f t="shared" si="9"/>
        <v>0</v>
      </c>
    </row>
    <row r="600" spans="1:36" x14ac:dyDescent="0.25">
      <c r="A600" s="35">
        <v>593</v>
      </c>
      <c r="B600" s="35" t="s">
        <v>4</v>
      </c>
      <c r="P600" s="53" t="s">
        <v>899</v>
      </c>
      <c r="Q600" s="55">
        <v>164524</v>
      </c>
      <c r="R600" s="104"/>
      <c r="S600" s="104"/>
      <c r="T600" s="104"/>
      <c r="U600" s="104"/>
      <c r="V600" s="104"/>
      <c r="W600" s="104"/>
      <c r="X600" s="55">
        <v>164524</v>
      </c>
      <c r="Y600" s="104"/>
      <c r="Z600" s="104"/>
      <c r="AA600" s="104"/>
      <c r="AB600" s="104">
        <v>132088</v>
      </c>
      <c r="AC600" s="104">
        <v>32436</v>
      </c>
      <c r="AD600" s="50" t="s">
        <v>1041</v>
      </c>
      <c r="AE600" s="41"/>
      <c r="AF600" s="41"/>
      <c r="AG600" s="41">
        <v>132088</v>
      </c>
      <c r="AH600" s="41"/>
      <c r="AI600" s="41"/>
      <c r="AJ600" s="85">
        <f t="shared" si="9"/>
        <v>0</v>
      </c>
    </row>
    <row r="601" spans="1:36" x14ac:dyDescent="0.25">
      <c r="A601" s="35">
        <v>594</v>
      </c>
      <c r="B601" s="35" t="s">
        <v>4</v>
      </c>
      <c r="P601" s="53" t="s">
        <v>900</v>
      </c>
      <c r="Q601" s="55">
        <v>164524</v>
      </c>
      <c r="R601" s="104"/>
      <c r="S601" s="104"/>
      <c r="T601" s="104"/>
      <c r="U601" s="104"/>
      <c r="V601" s="104"/>
      <c r="W601" s="104"/>
      <c r="X601" s="55">
        <v>164524</v>
      </c>
      <c r="Y601" s="104"/>
      <c r="Z601" s="104"/>
      <c r="AA601" s="104"/>
      <c r="AB601" s="104">
        <v>132088</v>
      </c>
      <c r="AC601" s="104">
        <v>32436</v>
      </c>
      <c r="AD601" s="50" t="s">
        <v>1041</v>
      </c>
      <c r="AE601" s="41"/>
      <c r="AF601" s="41"/>
      <c r="AG601" s="41">
        <v>132088</v>
      </c>
      <c r="AH601" s="41"/>
      <c r="AI601" s="41"/>
      <c r="AJ601" s="85">
        <f t="shared" si="9"/>
        <v>0</v>
      </c>
    </row>
    <row r="602" spans="1:36" x14ac:dyDescent="0.25">
      <c r="A602" s="35">
        <v>595</v>
      </c>
      <c r="B602" s="35" t="s">
        <v>4</v>
      </c>
      <c r="P602" s="53" t="s">
        <v>901</v>
      </c>
      <c r="Q602" s="55">
        <v>164524</v>
      </c>
      <c r="R602" s="104"/>
      <c r="S602" s="104"/>
      <c r="T602" s="104"/>
      <c r="U602" s="104"/>
      <c r="V602" s="104"/>
      <c r="W602" s="104"/>
      <c r="X602" s="55">
        <v>164524</v>
      </c>
      <c r="Y602" s="104"/>
      <c r="Z602" s="104"/>
      <c r="AA602" s="104"/>
      <c r="AB602" s="104">
        <v>132088</v>
      </c>
      <c r="AC602" s="104">
        <v>32436</v>
      </c>
      <c r="AD602" s="50" t="s">
        <v>1041</v>
      </c>
      <c r="AE602" s="41"/>
      <c r="AF602" s="41"/>
      <c r="AG602" s="41">
        <v>132088</v>
      </c>
      <c r="AH602" s="41"/>
      <c r="AI602" s="41"/>
      <c r="AJ602" s="85">
        <f t="shared" si="9"/>
        <v>0</v>
      </c>
    </row>
    <row r="603" spans="1:36" x14ac:dyDescent="0.25">
      <c r="A603" s="35">
        <v>596</v>
      </c>
      <c r="B603" s="35" t="s">
        <v>4</v>
      </c>
      <c r="P603" s="53" t="s">
        <v>902</v>
      </c>
      <c r="Q603" s="55">
        <v>272890</v>
      </c>
      <c r="R603" s="104"/>
      <c r="S603" s="104"/>
      <c r="T603" s="104"/>
      <c r="U603" s="104"/>
      <c r="V603" s="104"/>
      <c r="W603" s="104"/>
      <c r="X603" s="55">
        <v>182520</v>
      </c>
      <c r="Y603" s="104"/>
      <c r="Z603" s="104"/>
      <c r="AA603" s="104"/>
      <c r="AB603" s="104">
        <v>150084</v>
      </c>
      <c r="AC603" s="104">
        <v>32436</v>
      </c>
      <c r="AD603" s="50" t="s">
        <v>1041</v>
      </c>
      <c r="AE603" s="41"/>
      <c r="AF603" s="41"/>
      <c r="AG603" s="41">
        <v>150084</v>
      </c>
      <c r="AH603" s="41"/>
      <c r="AI603" s="41"/>
      <c r="AJ603" s="85">
        <f t="shared" si="9"/>
        <v>0</v>
      </c>
    </row>
    <row r="604" spans="1:36" x14ac:dyDescent="0.25">
      <c r="A604" s="35">
        <v>597</v>
      </c>
      <c r="B604" s="35" t="s">
        <v>4</v>
      </c>
      <c r="P604" s="53" t="s">
        <v>903</v>
      </c>
      <c r="Q604" s="55">
        <v>272890</v>
      </c>
      <c r="R604" s="104"/>
      <c r="S604" s="104"/>
      <c r="T604" s="104"/>
      <c r="U604" s="104"/>
      <c r="V604" s="104"/>
      <c r="W604" s="104"/>
      <c r="X604" s="55">
        <v>182520</v>
      </c>
      <c r="Y604" s="104"/>
      <c r="Z604" s="104"/>
      <c r="AA604" s="104"/>
      <c r="AB604" s="104">
        <v>150084</v>
      </c>
      <c r="AC604" s="104">
        <v>32436</v>
      </c>
      <c r="AD604" s="50" t="s">
        <v>1041</v>
      </c>
      <c r="AE604" s="41"/>
      <c r="AF604" s="41"/>
      <c r="AG604" s="41">
        <v>150084</v>
      </c>
      <c r="AH604" s="41"/>
      <c r="AI604" s="41"/>
      <c r="AJ604" s="85">
        <f t="shared" si="9"/>
        <v>0</v>
      </c>
    </row>
    <row r="605" spans="1:36" x14ac:dyDescent="0.25">
      <c r="A605" s="35">
        <v>598</v>
      </c>
      <c r="B605" s="35" t="s">
        <v>4</v>
      </c>
      <c r="P605" s="53" t="s">
        <v>904</v>
      </c>
      <c r="Q605" s="55">
        <v>355235</v>
      </c>
      <c r="R605" s="104"/>
      <c r="S605" s="104"/>
      <c r="T605" s="104"/>
      <c r="U605" s="104"/>
      <c r="V605" s="104"/>
      <c r="W605" s="104"/>
      <c r="X605" s="55">
        <v>274965</v>
      </c>
      <c r="Y605" s="104"/>
      <c r="Z605" s="104"/>
      <c r="AA605" s="104"/>
      <c r="AB605" s="104">
        <v>193875</v>
      </c>
      <c r="AC605" s="104">
        <v>81090</v>
      </c>
      <c r="AD605" s="50" t="s">
        <v>1041</v>
      </c>
      <c r="AE605" s="41"/>
      <c r="AF605" s="41"/>
      <c r="AG605" s="41">
        <v>193875</v>
      </c>
      <c r="AH605" s="41"/>
      <c r="AI605" s="41"/>
      <c r="AJ605" s="85">
        <f t="shared" si="9"/>
        <v>0</v>
      </c>
    </row>
    <row r="606" spans="1:36" x14ac:dyDescent="0.25">
      <c r="A606" s="35">
        <v>599</v>
      </c>
      <c r="B606" s="35" t="s">
        <v>4</v>
      </c>
      <c r="P606" s="53" t="s">
        <v>905</v>
      </c>
      <c r="Q606" s="55">
        <v>355235</v>
      </c>
      <c r="R606" s="104"/>
      <c r="S606" s="104"/>
      <c r="T606" s="104"/>
      <c r="U606" s="104"/>
      <c r="V606" s="104"/>
      <c r="W606" s="104"/>
      <c r="X606" s="55">
        <v>274965</v>
      </c>
      <c r="Y606" s="104"/>
      <c r="Z606" s="104"/>
      <c r="AA606" s="104"/>
      <c r="AB606" s="104">
        <v>193875</v>
      </c>
      <c r="AC606" s="104">
        <v>81090</v>
      </c>
      <c r="AD606" s="50" t="s">
        <v>1041</v>
      </c>
      <c r="AE606" s="41"/>
      <c r="AF606" s="41"/>
      <c r="AG606" s="41">
        <v>193875</v>
      </c>
      <c r="AH606" s="41"/>
      <c r="AI606" s="41"/>
      <c r="AJ606" s="85">
        <f t="shared" si="9"/>
        <v>0</v>
      </c>
    </row>
    <row r="607" spans="1:36" x14ac:dyDescent="0.25">
      <c r="A607" s="35">
        <v>600</v>
      </c>
      <c r="B607" s="35" t="s">
        <v>4</v>
      </c>
      <c r="P607" s="53" t="s">
        <v>906</v>
      </c>
      <c r="Q607" s="55">
        <v>197034</v>
      </c>
      <c r="R607" s="104"/>
      <c r="S607" s="104"/>
      <c r="T607" s="104"/>
      <c r="U607" s="104"/>
      <c r="V607" s="104"/>
      <c r="W607" s="104"/>
      <c r="X607" s="55">
        <v>182520</v>
      </c>
      <c r="Y607" s="104"/>
      <c r="Z607" s="104"/>
      <c r="AA607" s="104"/>
      <c r="AB607" s="104">
        <v>150084</v>
      </c>
      <c r="AC607" s="104">
        <v>32436</v>
      </c>
      <c r="AD607" s="50" t="s">
        <v>1041</v>
      </c>
      <c r="AE607" s="41"/>
      <c r="AF607" s="41"/>
      <c r="AG607" s="41">
        <v>150084</v>
      </c>
      <c r="AH607" s="41"/>
      <c r="AI607" s="41"/>
      <c r="AJ607" s="85">
        <f t="shared" si="9"/>
        <v>0</v>
      </c>
    </row>
    <row r="608" spans="1:36" x14ac:dyDescent="0.25">
      <c r="A608" s="35">
        <v>601</v>
      </c>
      <c r="B608" s="35" t="s">
        <v>4</v>
      </c>
      <c r="P608" s="53" t="s">
        <v>907</v>
      </c>
      <c r="Q608" s="55">
        <v>329048</v>
      </c>
      <c r="R608" s="104"/>
      <c r="S608" s="104"/>
      <c r="T608" s="104"/>
      <c r="U608" s="104"/>
      <c r="V608" s="104"/>
      <c r="W608" s="104"/>
      <c r="X608" s="55">
        <v>329048</v>
      </c>
      <c r="Y608" s="104"/>
      <c r="Z608" s="104"/>
      <c r="AA608" s="104"/>
      <c r="AB608" s="104">
        <v>264176</v>
      </c>
      <c r="AC608" s="104">
        <v>64872</v>
      </c>
      <c r="AD608" s="50" t="s">
        <v>1041</v>
      </c>
      <c r="AE608" s="41"/>
      <c r="AF608" s="41"/>
      <c r="AG608" s="41">
        <v>264176</v>
      </c>
      <c r="AH608" s="41"/>
      <c r="AI608" s="41"/>
      <c r="AJ608" s="85">
        <f t="shared" si="9"/>
        <v>0</v>
      </c>
    </row>
    <row r="609" spans="1:36" x14ac:dyDescent="0.25">
      <c r="A609" s="35">
        <v>602</v>
      </c>
      <c r="B609" s="35" t="s">
        <v>4</v>
      </c>
      <c r="P609" s="53" t="s">
        <v>908</v>
      </c>
      <c r="Q609" s="55">
        <v>493572</v>
      </c>
      <c r="R609" s="104"/>
      <c r="S609" s="104"/>
      <c r="T609" s="104"/>
      <c r="U609" s="104"/>
      <c r="V609" s="104"/>
      <c r="W609" s="104"/>
      <c r="X609" s="55">
        <v>493572</v>
      </c>
      <c r="Y609" s="104"/>
      <c r="Z609" s="104"/>
      <c r="AA609" s="104"/>
      <c r="AB609" s="104">
        <v>396264</v>
      </c>
      <c r="AC609" s="104">
        <v>97308</v>
      </c>
      <c r="AD609" s="50" t="s">
        <v>1041</v>
      </c>
      <c r="AE609" s="41"/>
      <c r="AF609" s="41"/>
      <c r="AG609" s="41">
        <v>396264</v>
      </c>
      <c r="AH609" s="41"/>
      <c r="AI609" s="41"/>
      <c r="AJ609" s="85">
        <f t="shared" si="9"/>
        <v>0</v>
      </c>
    </row>
    <row r="610" spans="1:36" x14ac:dyDescent="0.25">
      <c r="A610" s="35">
        <v>603</v>
      </c>
      <c r="B610" s="35" t="s">
        <v>4</v>
      </c>
      <c r="P610" s="53" t="s">
        <v>909</v>
      </c>
      <c r="Q610" s="55">
        <v>493572</v>
      </c>
      <c r="R610" s="104"/>
      <c r="S610" s="104"/>
      <c r="T610" s="104"/>
      <c r="U610" s="104"/>
      <c r="V610" s="104"/>
      <c r="W610" s="104"/>
      <c r="X610" s="55">
        <v>493572</v>
      </c>
      <c r="Y610" s="104"/>
      <c r="Z610" s="104"/>
      <c r="AA610" s="104"/>
      <c r="AB610" s="104">
        <v>396264</v>
      </c>
      <c r="AC610" s="104">
        <v>97308</v>
      </c>
      <c r="AD610" s="50" t="s">
        <v>1041</v>
      </c>
      <c r="AE610" s="41"/>
      <c r="AF610" s="41"/>
      <c r="AG610" s="41">
        <v>396264</v>
      </c>
      <c r="AH610" s="41"/>
      <c r="AI610" s="41"/>
      <c r="AJ610" s="85">
        <f t="shared" si="9"/>
        <v>0</v>
      </c>
    </row>
    <row r="611" spans="1:36" x14ac:dyDescent="0.25">
      <c r="A611" s="35">
        <v>604</v>
      </c>
      <c r="B611" s="35" t="s">
        <v>4</v>
      </c>
      <c r="P611" s="53" t="s">
        <v>910</v>
      </c>
      <c r="Q611" s="55">
        <v>493572</v>
      </c>
      <c r="R611" s="104"/>
      <c r="S611" s="104"/>
      <c r="T611" s="104"/>
      <c r="U611" s="104"/>
      <c r="V611" s="104"/>
      <c r="W611" s="104"/>
      <c r="X611" s="55">
        <v>493572</v>
      </c>
      <c r="Y611" s="104"/>
      <c r="Z611" s="104"/>
      <c r="AA611" s="104"/>
      <c r="AB611" s="104">
        <v>396264</v>
      </c>
      <c r="AC611" s="104">
        <v>97308</v>
      </c>
      <c r="AD611" s="50" t="s">
        <v>1041</v>
      </c>
      <c r="AE611" s="41"/>
      <c r="AF611" s="41"/>
      <c r="AG611" s="41">
        <v>396264</v>
      </c>
      <c r="AH611" s="41"/>
      <c r="AI611" s="41"/>
      <c r="AJ611" s="85">
        <f t="shared" si="9"/>
        <v>0</v>
      </c>
    </row>
    <row r="612" spans="1:36" x14ac:dyDescent="0.25">
      <c r="A612" s="35">
        <v>605</v>
      </c>
      <c r="B612" s="35" t="s">
        <v>4</v>
      </c>
      <c r="P612" s="53" t="s">
        <v>911</v>
      </c>
      <c r="Q612" s="55">
        <v>493572</v>
      </c>
      <c r="R612" s="104"/>
      <c r="S612" s="104"/>
      <c r="T612" s="104"/>
      <c r="U612" s="104"/>
      <c r="V612" s="104"/>
      <c r="W612" s="104"/>
      <c r="X612" s="55">
        <v>493572</v>
      </c>
      <c r="Y612" s="104"/>
      <c r="Z612" s="104"/>
      <c r="AA612" s="104"/>
      <c r="AB612" s="104">
        <v>396264</v>
      </c>
      <c r="AC612" s="104">
        <v>97308</v>
      </c>
      <c r="AD612" s="50" t="s">
        <v>1041</v>
      </c>
      <c r="AE612" s="41"/>
      <c r="AF612" s="41"/>
      <c r="AG612" s="41">
        <v>396264</v>
      </c>
      <c r="AH612" s="41"/>
      <c r="AI612" s="41"/>
      <c r="AJ612" s="85">
        <f t="shared" si="9"/>
        <v>0</v>
      </c>
    </row>
    <row r="613" spans="1:36" x14ac:dyDescent="0.25">
      <c r="A613" s="35">
        <v>606</v>
      </c>
      <c r="B613" s="35" t="s">
        <v>4</v>
      </c>
      <c r="P613" s="53" t="s">
        <v>912</v>
      </c>
      <c r="Q613" s="55">
        <v>197034</v>
      </c>
      <c r="R613" s="104"/>
      <c r="S613" s="104"/>
      <c r="T613" s="104"/>
      <c r="U613" s="104"/>
      <c r="V613" s="104"/>
      <c r="W613" s="104"/>
      <c r="X613" s="55">
        <v>182520</v>
      </c>
      <c r="Y613" s="104"/>
      <c r="Z613" s="104"/>
      <c r="AA613" s="104"/>
      <c r="AB613" s="104">
        <v>150084</v>
      </c>
      <c r="AC613" s="104">
        <v>32436</v>
      </c>
      <c r="AD613" s="50" t="s">
        <v>1041</v>
      </c>
      <c r="AE613" s="41"/>
      <c r="AF613" s="41"/>
      <c r="AG613" s="41">
        <v>150084</v>
      </c>
      <c r="AH613" s="41"/>
      <c r="AI613" s="41"/>
      <c r="AJ613" s="85">
        <f t="shared" si="9"/>
        <v>0</v>
      </c>
    </row>
    <row r="614" spans="1:36" x14ac:dyDescent="0.25">
      <c r="A614" s="35">
        <v>607</v>
      </c>
      <c r="B614" s="35" t="s">
        <v>4</v>
      </c>
      <c r="P614" s="53" t="s">
        <v>913</v>
      </c>
      <c r="Q614" s="55">
        <v>272890</v>
      </c>
      <c r="R614" s="104"/>
      <c r="S614" s="104"/>
      <c r="T614" s="104"/>
      <c r="U614" s="104"/>
      <c r="V614" s="104"/>
      <c r="W614" s="104"/>
      <c r="X614" s="55">
        <v>182520</v>
      </c>
      <c r="Y614" s="104"/>
      <c r="Z614" s="104"/>
      <c r="AA614" s="104"/>
      <c r="AB614" s="104">
        <v>150084</v>
      </c>
      <c r="AC614" s="104">
        <v>32436</v>
      </c>
      <c r="AD614" s="50" t="s">
        <v>1041</v>
      </c>
      <c r="AE614" s="41"/>
      <c r="AF614" s="41"/>
      <c r="AG614" s="41">
        <v>150084</v>
      </c>
      <c r="AH614" s="41"/>
      <c r="AI614" s="41"/>
      <c r="AJ614" s="85">
        <f t="shared" si="9"/>
        <v>0</v>
      </c>
    </row>
    <row r="615" spans="1:36" x14ac:dyDescent="0.25">
      <c r="A615" s="35">
        <v>608</v>
      </c>
      <c r="B615" s="35" t="s">
        <v>4</v>
      </c>
      <c r="P615" s="53" t="s">
        <v>914</v>
      </c>
      <c r="Q615" s="55">
        <v>329048</v>
      </c>
      <c r="R615" s="104"/>
      <c r="S615" s="104"/>
      <c r="T615" s="104"/>
      <c r="U615" s="104"/>
      <c r="V615" s="104"/>
      <c r="W615" s="104"/>
      <c r="X615" s="55">
        <v>329048</v>
      </c>
      <c r="Y615" s="104"/>
      <c r="Z615" s="104"/>
      <c r="AA615" s="104"/>
      <c r="AB615" s="104">
        <v>264176</v>
      </c>
      <c r="AC615" s="104">
        <v>64872</v>
      </c>
      <c r="AD615" s="50" t="s">
        <v>1041</v>
      </c>
      <c r="AE615" s="41"/>
      <c r="AF615" s="41"/>
      <c r="AG615" s="41">
        <v>264176</v>
      </c>
      <c r="AH615" s="41"/>
      <c r="AI615" s="41"/>
      <c r="AJ615" s="85">
        <f t="shared" si="9"/>
        <v>0</v>
      </c>
    </row>
    <row r="616" spans="1:36" x14ac:dyDescent="0.25">
      <c r="A616" s="35">
        <v>609</v>
      </c>
      <c r="B616" s="35" t="s">
        <v>4</v>
      </c>
      <c r="P616" s="53" t="s">
        <v>915</v>
      </c>
      <c r="Q616" s="55">
        <v>329048</v>
      </c>
      <c r="R616" s="104"/>
      <c r="S616" s="104"/>
      <c r="T616" s="104"/>
      <c r="U616" s="104"/>
      <c r="V616" s="104"/>
      <c r="W616" s="104"/>
      <c r="X616" s="55">
        <v>329048</v>
      </c>
      <c r="Y616" s="104"/>
      <c r="Z616" s="104"/>
      <c r="AA616" s="104"/>
      <c r="AB616" s="104">
        <v>264176</v>
      </c>
      <c r="AC616" s="104">
        <v>64872</v>
      </c>
      <c r="AD616" s="50" t="s">
        <v>1041</v>
      </c>
      <c r="AE616" s="41"/>
      <c r="AF616" s="41"/>
      <c r="AG616" s="41">
        <v>264176</v>
      </c>
      <c r="AH616" s="41"/>
      <c r="AI616" s="41"/>
      <c r="AJ616" s="85">
        <f t="shared" si="9"/>
        <v>0</v>
      </c>
    </row>
    <row r="617" spans="1:36" x14ac:dyDescent="0.25">
      <c r="A617" s="35">
        <v>610</v>
      </c>
      <c r="B617" s="35" t="s">
        <v>4</v>
      </c>
      <c r="P617" s="53" t="s">
        <v>916</v>
      </c>
      <c r="Q617" s="55">
        <v>329048</v>
      </c>
      <c r="R617" s="104"/>
      <c r="S617" s="104"/>
      <c r="T617" s="104"/>
      <c r="U617" s="104"/>
      <c r="V617" s="104"/>
      <c r="W617" s="104"/>
      <c r="X617" s="55">
        <v>329048</v>
      </c>
      <c r="Y617" s="104"/>
      <c r="Z617" s="104"/>
      <c r="AA617" s="104"/>
      <c r="AB617" s="104">
        <v>264176</v>
      </c>
      <c r="AC617" s="104">
        <v>64872</v>
      </c>
      <c r="AD617" s="50" t="s">
        <v>1041</v>
      </c>
      <c r="AE617" s="41"/>
      <c r="AF617" s="41"/>
      <c r="AG617" s="41">
        <v>264176</v>
      </c>
      <c r="AH617" s="41"/>
      <c r="AI617" s="41"/>
      <c r="AJ617" s="85">
        <f t="shared" si="9"/>
        <v>0</v>
      </c>
    </row>
    <row r="618" spans="1:36" x14ac:dyDescent="0.25">
      <c r="A618" s="35">
        <v>611</v>
      </c>
      <c r="B618" s="35" t="s">
        <v>4</v>
      </c>
      <c r="P618" s="53" t="s">
        <v>917</v>
      </c>
      <c r="Q618" s="55">
        <v>303156</v>
      </c>
      <c r="R618" s="104"/>
      <c r="S618" s="104"/>
      <c r="T618" s="104"/>
      <c r="U618" s="104"/>
      <c r="V618" s="104"/>
      <c r="W618" s="104"/>
      <c r="X618" s="51">
        <v>303156</v>
      </c>
      <c r="Y618" s="104"/>
      <c r="Z618" s="104"/>
      <c r="AA618" s="104"/>
      <c r="AB618" s="104">
        <v>303156</v>
      </c>
      <c r="AC618" s="104">
        <v>0</v>
      </c>
      <c r="AD618" s="50" t="s">
        <v>1042</v>
      </c>
      <c r="AE618" s="41"/>
      <c r="AF618" s="41"/>
      <c r="AG618" s="41">
        <v>303156</v>
      </c>
      <c r="AH618" s="41"/>
      <c r="AI618" s="41"/>
      <c r="AJ618" s="85">
        <f t="shared" si="9"/>
        <v>0</v>
      </c>
    </row>
    <row r="619" spans="1:36" x14ac:dyDescent="0.25">
      <c r="A619" s="35">
        <v>612</v>
      </c>
      <c r="B619" s="35" t="s">
        <v>4</v>
      </c>
      <c r="P619" s="53" t="s">
        <v>918</v>
      </c>
      <c r="Q619" s="55">
        <v>158400</v>
      </c>
      <c r="R619" s="104"/>
      <c r="S619" s="104"/>
      <c r="T619" s="104"/>
      <c r="U619" s="104"/>
      <c r="V619" s="104"/>
      <c r="W619" s="104"/>
      <c r="X619" s="51">
        <v>158400</v>
      </c>
      <c r="Y619" s="104"/>
      <c r="Z619" s="104"/>
      <c r="AA619" s="104"/>
      <c r="AB619" s="104">
        <v>158400</v>
      </c>
      <c r="AC619" s="104">
        <v>0</v>
      </c>
      <c r="AD619" s="50" t="s">
        <v>1042</v>
      </c>
      <c r="AE619" s="41"/>
      <c r="AF619" s="41"/>
      <c r="AG619" s="41">
        <v>158400</v>
      </c>
      <c r="AH619" s="41"/>
      <c r="AI619" s="41"/>
      <c r="AJ619" s="85">
        <f t="shared" si="9"/>
        <v>0</v>
      </c>
    </row>
    <row r="620" spans="1:36" x14ac:dyDescent="0.25">
      <c r="A620" s="35">
        <v>613</v>
      </c>
      <c r="B620" s="35" t="s">
        <v>4</v>
      </c>
      <c r="P620" s="53" t="s">
        <v>919</v>
      </c>
      <c r="Q620" s="55">
        <v>258990</v>
      </c>
      <c r="R620" s="104"/>
      <c r="S620" s="104"/>
      <c r="T620" s="104"/>
      <c r="U620" s="104"/>
      <c r="V620" s="104"/>
      <c r="W620" s="104"/>
      <c r="X620" s="51">
        <v>258990</v>
      </c>
      <c r="Y620" s="104"/>
      <c r="Z620" s="104"/>
      <c r="AA620" s="104"/>
      <c r="AB620" s="104">
        <v>258990</v>
      </c>
      <c r="AC620" s="104">
        <v>0</v>
      </c>
      <c r="AD620" s="50" t="s">
        <v>1042</v>
      </c>
      <c r="AE620" s="41"/>
      <c r="AF620" s="41"/>
      <c r="AG620" s="41">
        <v>258990</v>
      </c>
      <c r="AH620" s="41"/>
      <c r="AI620" s="41"/>
      <c r="AJ620" s="85">
        <f t="shared" si="9"/>
        <v>0</v>
      </c>
    </row>
    <row r="621" spans="1:36" x14ac:dyDescent="0.25">
      <c r="A621" s="35">
        <v>614</v>
      </c>
      <c r="B621" s="35" t="s">
        <v>4</v>
      </c>
      <c r="P621" s="53" t="s">
        <v>920</v>
      </c>
      <c r="Q621" s="55">
        <v>158400</v>
      </c>
      <c r="R621" s="104"/>
      <c r="S621" s="104"/>
      <c r="T621" s="104"/>
      <c r="U621" s="104"/>
      <c r="V621" s="104"/>
      <c r="W621" s="104"/>
      <c r="X621" s="51">
        <v>158400</v>
      </c>
      <c r="Y621" s="104"/>
      <c r="Z621" s="104"/>
      <c r="AA621" s="104"/>
      <c r="AB621" s="104">
        <v>158400</v>
      </c>
      <c r="AC621" s="104">
        <v>0</v>
      </c>
      <c r="AD621" s="50" t="s">
        <v>1042</v>
      </c>
      <c r="AE621" s="41"/>
      <c r="AF621" s="41"/>
      <c r="AG621" s="41">
        <v>158400</v>
      </c>
      <c r="AH621" s="41"/>
      <c r="AI621" s="41"/>
      <c r="AJ621" s="85">
        <f t="shared" si="9"/>
        <v>0</v>
      </c>
    </row>
    <row r="622" spans="1:36" x14ac:dyDescent="0.25">
      <c r="A622" s="35">
        <v>615</v>
      </c>
      <c r="B622" s="35" t="s">
        <v>4</v>
      </c>
      <c r="P622" s="53" t="s">
        <v>921</v>
      </c>
      <c r="Q622" s="55">
        <v>158400</v>
      </c>
      <c r="R622" s="104"/>
      <c r="S622" s="104"/>
      <c r="T622" s="104"/>
      <c r="U622" s="104"/>
      <c r="V622" s="104"/>
      <c r="W622" s="104"/>
      <c r="X622" s="51">
        <v>158400</v>
      </c>
      <c r="Y622" s="104"/>
      <c r="Z622" s="104"/>
      <c r="AA622" s="104"/>
      <c r="AB622" s="104">
        <v>158400</v>
      </c>
      <c r="AC622" s="104">
        <v>0</v>
      </c>
      <c r="AD622" s="50" t="s">
        <v>1042</v>
      </c>
      <c r="AE622" s="41"/>
      <c r="AF622" s="41"/>
      <c r="AG622" s="41">
        <v>158400</v>
      </c>
      <c r="AH622" s="41"/>
      <c r="AI622" s="41"/>
      <c r="AJ622" s="85">
        <f t="shared" si="9"/>
        <v>0</v>
      </c>
    </row>
    <row r="623" spans="1:36" x14ac:dyDescent="0.25">
      <c r="A623" s="35">
        <v>616</v>
      </c>
      <c r="B623" s="35" t="s">
        <v>4</v>
      </c>
      <c r="P623" s="53" t="s">
        <v>922</v>
      </c>
      <c r="Q623" s="55">
        <v>158400</v>
      </c>
      <c r="R623" s="104"/>
      <c r="S623" s="104"/>
      <c r="T623" s="104"/>
      <c r="U623" s="104"/>
      <c r="V623" s="104"/>
      <c r="W623" s="104"/>
      <c r="X623" s="51">
        <v>158400</v>
      </c>
      <c r="Y623" s="104"/>
      <c r="Z623" s="104"/>
      <c r="AA623" s="104"/>
      <c r="AB623" s="104">
        <v>158400</v>
      </c>
      <c r="AC623" s="104">
        <v>0</v>
      </c>
      <c r="AD623" s="50" t="s">
        <v>1042</v>
      </c>
      <c r="AE623" s="41"/>
      <c r="AF623" s="41"/>
      <c r="AG623" s="41">
        <v>158400</v>
      </c>
      <c r="AH623" s="41"/>
      <c r="AI623" s="41"/>
      <c r="AJ623" s="85">
        <f t="shared" si="9"/>
        <v>0</v>
      </c>
    </row>
    <row r="624" spans="1:36" x14ac:dyDescent="0.25">
      <c r="A624" s="35">
        <v>617</v>
      </c>
      <c r="B624" s="35" t="s">
        <v>4</v>
      </c>
      <c r="P624" s="53" t="s">
        <v>923</v>
      </c>
      <c r="Q624" s="55">
        <v>316800</v>
      </c>
      <c r="R624" s="104"/>
      <c r="S624" s="104"/>
      <c r="T624" s="104"/>
      <c r="U624" s="104"/>
      <c r="V624" s="104"/>
      <c r="W624" s="104"/>
      <c r="X624" s="51">
        <v>316800</v>
      </c>
      <c r="Y624" s="104"/>
      <c r="Z624" s="104"/>
      <c r="AA624" s="104"/>
      <c r="AB624" s="104">
        <v>316800</v>
      </c>
      <c r="AC624" s="104">
        <v>0</v>
      </c>
      <c r="AD624" s="50" t="s">
        <v>1042</v>
      </c>
      <c r="AE624" s="41"/>
      <c r="AF624" s="41"/>
      <c r="AG624" s="41">
        <v>316800</v>
      </c>
      <c r="AH624" s="41"/>
      <c r="AI624" s="41"/>
      <c r="AJ624" s="85">
        <f t="shared" si="9"/>
        <v>0</v>
      </c>
    </row>
    <row r="625" spans="1:36" x14ac:dyDescent="0.25">
      <c r="A625" s="35">
        <v>618</v>
      </c>
      <c r="B625" s="35" t="s">
        <v>4</v>
      </c>
      <c r="P625" s="53" t="s">
        <v>924</v>
      </c>
      <c r="Q625" s="55">
        <v>3716191</v>
      </c>
      <c r="R625" s="104"/>
      <c r="S625" s="104"/>
      <c r="T625" s="104"/>
      <c r="U625" s="104"/>
      <c r="V625" s="104"/>
      <c r="W625" s="104"/>
      <c r="X625" s="51">
        <v>3716191</v>
      </c>
      <c r="Y625" s="104"/>
      <c r="Z625" s="104"/>
      <c r="AA625" s="104"/>
      <c r="AB625" s="104">
        <v>3708825</v>
      </c>
      <c r="AC625" s="104">
        <v>7366</v>
      </c>
      <c r="AD625" s="50" t="s">
        <v>1042</v>
      </c>
      <c r="AE625" s="41"/>
      <c r="AF625" s="41"/>
      <c r="AG625" s="41">
        <v>3708825</v>
      </c>
      <c r="AH625" s="41"/>
      <c r="AI625" s="41"/>
      <c r="AJ625" s="85">
        <f t="shared" si="9"/>
        <v>0</v>
      </c>
    </row>
    <row r="626" spans="1:36" x14ac:dyDescent="0.25">
      <c r="A626" s="35">
        <v>619</v>
      </c>
      <c r="B626" s="35" t="s">
        <v>4</v>
      </c>
      <c r="P626" s="53" t="s">
        <v>925</v>
      </c>
      <c r="Q626" s="55">
        <v>167692</v>
      </c>
      <c r="R626" s="104"/>
      <c r="S626" s="104"/>
      <c r="T626" s="104"/>
      <c r="U626" s="104"/>
      <c r="V626" s="104"/>
      <c r="W626" s="104"/>
      <c r="X626" s="51">
        <v>167692</v>
      </c>
      <c r="Y626" s="104"/>
      <c r="Z626" s="104"/>
      <c r="AA626" s="104"/>
      <c r="AB626" s="104">
        <v>147692</v>
      </c>
      <c r="AC626" s="104">
        <v>20000</v>
      </c>
      <c r="AD626" s="50" t="s">
        <v>1042</v>
      </c>
      <c r="AE626" s="41"/>
      <c r="AF626" s="41"/>
      <c r="AG626" s="41">
        <v>147692</v>
      </c>
      <c r="AH626" s="41"/>
      <c r="AI626" s="41"/>
      <c r="AJ626" s="85">
        <f t="shared" si="9"/>
        <v>0</v>
      </c>
    </row>
    <row r="627" spans="1:36" x14ac:dyDescent="0.25">
      <c r="A627" s="35">
        <v>620</v>
      </c>
      <c r="B627" s="35" t="s">
        <v>4</v>
      </c>
      <c r="P627" s="53" t="s">
        <v>926</v>
      </c>
      <c r="Q627" s="55">
        <v>158400</v>
      </c>
      <c r="R627" s="104"/>
      <c r="S627" s="104"/>
      <c r="T627" s="104"/>
      <c r="U627" s="104"/>
      <c r="V627" s="104"/>
      <c r="W627" s="104"/>
      <c r="X627" s="51">
        <v>158400</v>
      </c>
      <c r="Y627" s="104"/>
      <c r="Z627" s="104"/>
      <c r="AA627" s="104"/>
      <c r="AB627" s="104">
        <v>158400</v>
      </c>
      <c r="AC627" s="104">
        <v>0</v>
      </c>
      <c r="AD627" s="50" t="s">
        <v>1042</v>
      </c>
      <c r="AE627" s="41"/>
      <c r="AF627" s="41"/>
      <c r="AG627" s="41">
        <v>158400</v>
      </c>
      <c r="AH627" s="41"/>
      <c r="AI627" s="41"/>
      <c r="AJ627" s="85">
        <f t="shared" si="9"/>
        <v>0</v>
      </c>
    </row>
    <row r="628" spans="1:36" x14ac:dyDescent="0.25">
      <c r="A628" s="35">
        <v>621</v>
      </c>
      <c r="B628" s="35" t="s">
        <v>4</v>
      </c>
      <c r="P628" s="53" t="s">
        <v>927</v>
      </c>
      <c r="Q628" s="55">
        <v>6956</v>
      </c>
      <c r="R628" s="104"/>
      <c r="S628" s="104"/>
      <c r="T628" s="104"/>
      <c r="U628" s="104"/>
      <c r="V628" s="104"/>
      <c r="W628" s="104"/>
      <c r="X628" s="51">
        <v>6956</v>
      </c>
      <c r="Y628" s="104"/>
      <c r="Z628" s="104"/>
      <c r="AA628" s="104"/>
      <c r="AB628" s="104">
        <v>6956</v>
      </c>
      <c r="AC628" s="104">
        <v>0</v>
      </c>
      <c r="AD628" s="50" t="s">
        <v>1042</v>
      </c>
      <c r="AE628" s="41"/>
      <c r="AF628" s="41"/>
      <c r="AG628" s="41">
        <v>6956</v>
      </c>
      <c r="AH628" s="41"/>
      <c r="AI628" s="41"/>
      <c r="AJ628" s="85">
        <f t="shared" si="9"/>
        <v>0</v>
      </c>
    </row>
    <row r="629" spans="1:36" x14ac:dyDescent="0.25">
      <c r="A629" s="35">
        <v>622</v>
      </c>
      <c r="B629" s="35" t="s">
        <v>4</v>
      </c>
      <c r="P629" s="53" t="s">
        <v>928</v>
      </c>
      <c r="Q629" s="55">
        <v>49380</v>
      </c>
      <c r="R629" s="104"/>
      <c r="S629" s="104"/>
      <c r="T629" s="104"/>
      <c r="U629" s="104"/>
      <c r="V629" s="104"/>
      <c r="W629" s="104"/>
      <c r="X629" s="51">
        <v>49380</v>
      </c>
      <c r="Y629" s="104"/>
      <c r="Z629" s="104"/>
      <c r="AA629" s="104"/>
      <c r="AB629" s="104">
        <v>47070</v>
      </c>
      <c r="AC629" s="104">
        <v>2310</v>
      </c>
      <c r="AD629" s="50" t="s">
        <v>1042</v>
      </c>
      <c r="AE629" s="41"/>
      <c r="AF629" s="41"/>
      <c r="AG629" s="41">
        <v>47070</v>
      </c>
      <c r="AH629" s="41"/>
      <c r="AI629" s="41"/>
      <c r="AJ629" s="85">
        <f t="shared" si="9"/>
        <v>0</v>
      </c>
    </row>
    <row r="630" spans="1:36" x14ac:dyDescent="0.25">
      <c r="A630" s="35">
        <v>623</v>
      </c>
      <c r="B630" s="35" t="s">
        <v>4</v>
      </c>
      <c r="P630" s="53" t="s">
        <v>929</v>
      </c>
      <c r="Q630" s="55">
        <v>49380</v>
      </c>
      <c r="R630" s="104"/>
      <c r="S630" s="104"/>
      <c r="T630" s="104"/>
      <c r="U630" s="104"/>
      <c r="V630" s="104"/>
      <c r="W630" s="104"/>
      <c r="X630" s="51">
        <v>49380</v>
      </c>
      <c r="Y630" s="104"/>
      <c r="Z630" s="104"/>
      <c r="AA630" s="104"/>
      <c r="AB630" s="104">
        <v>47070</v>
      </c>
      <c r="AC630" s="104">
        <v>2310</v>
      </c>
      <c r="AD630" s="50" t="s">
        <v>1042</v>
      </c>
      <c r="AE630" s="41"/>
      <c r="AF630" s="41"/>
      <c r="AG630" s="41">
        <v>47070</v>
      </c>
      <c r="AH630" s="41"/>
      <c r="AI630" s="41"/>
      <c r="AJ630" s="85">
        <f t="shared" si="9"/>
        <v>0</v>
      </c>
    </row>
    <row r="631" spans="1:36" x14ac:dyDescent="0.25">
      <c r="A631" s="35">
        <v>624</v>
      </c>
      <c r="B631" s="35" t="s">
        <v>4</v>
      </c>
      <c r="P631" s="53" t="s">
        <v>930</v>
      </c>
      <c r="Q631" s="55">
        <v>49380</v>
      </c>
      <c r="R631" s="104"/>
      <c r="S631" s="104"/>
      <c r="T631" s="104"/>
      <c r="U631" s="104"/>
      <c r="V631" s="104"/>
      <c r="W631" s="104"/>
      <c r="X631" s="51">
        <v>49380</v>
      </c>
      <c r="Y631" s="104"/>
      <c r="Z631" s="104"/>
      <c r="AA631" s="104"/>
      <c r="AB631" s="104">
        <v>47070</v>
      </c>
      <c r="AC631" s="104">
        <v>2310</v>
      </c>
      <c r="AD631" s="50" t="s">
        <v>1042</v>
      </c>
      <c r="AE631" s="41"/>
      <c r="AF631" s="41"/>
      <c r="AG631" s="41">
        <v>47070</v>
      </c>
      <c r="AH631" s="41"/>
      <c r="AI631" s="41"/>
      <c r="AJ631" s="85">
        <f t="shared" si="9"/>
        <v>0</v>
      </c>
    </row>
    <row r="632" spans="1:36" x14ac:dyDescent="0.25">
      <c r="A632" s="35">
        <v>625</v>
      </c>
      <c r="B632" s="35" t="s">
        <v>4</v>
      </c>
      <c r="P632" s="53" t="s">
        <v>931</v>
      </c>
      <c r="Q632" s="55">
        <v>49380</v>
      </c>
      <c r="R632" s="104"/>
      <c r="S632" s="104"/>
      <c r="T632" s="104"/>
      <c r="U632" s="104"/>
      <c r="V632" s="104"/>
      <c r="W632" s="104"/>
      <c r="X632" s="51">
        <v>49380</v>
      </c>
      <c r="Y632" s="104"/>
      <c r="Z632" s="104"/>
      <c r="AA632" s="104"/>
      <c r="AB632" s="104">
        <v>47070</v>
      </c>
      <c r="AC632" s="104">
        <v>2310</v>
      </c>
      <c r="AD632" s="50" t="s">
        <v>1042</v>
      </c>
      <c r="AE632" s="41"/>
      <c r="AF632" s="41"/>
      <c r="AG632" s="41">
        <v>47070</v>
      </c>
      <c r="AH632" s="41"/>
      <c r="AI632" s="41"/>
      <c r="AJ632" s="85">
        <f t="shared" si="9"/>
        <v>0</v>
      </c>
    </row>
    <row r="633" spans="1:36" x14ac:dyDescent="0.25">
      <c r="A633" s="35">
        <v>626</v>
      </c>
      <c r="B633" s="35" t="s">
        <v>4</v>
      </c>
      <c r="P633" s="53" t="s">
        <v>932</v>
      </c>
      <c r="Q633" s="55">
        <v>49380</v>
      </c>
      <c r="R633" s="104"/>
      <c r="S633" s="104"/>
      <c r="T633" s="104"/>
      <c r="U633" s="104"/>
      <c r="V633" s="104"/>
      <c r="W633" s="104"/>
      <c r="X633" s="51">
        <v>49380</v>
      </c>
      <c r="Y633" s="104"/>
      <c r="Z633" s="104"/>
      <c r="AA633" s="104"/>
      <c r="AB633" s="104">
        <v>47070</v>
      </c>
      <c r="AC633" s="104">
        <v>2310</v>
      </c>
      <c r="AD633" s="50" t="s">
        <v>1042</v>
      </c>
      <c r="AE633" s="41"/>
      <c r="AF633" s="41"/>
      <c r="AG633" s="41">
        <v>47070</v>
      </c>
      <c r="AH633" s="41"/>
      <c r="AI633" s="41"/>
      <c r="AJ633" s="85">
        <f t="shared" si="9"/>
        <v>0</v>
      </c>
    </row>
    <row r="634" spans="1:36" x14ac:dyDescent="0.25">
      <c r="A634" s="35">
        <v>627</v>
      </c>
      <c r="B634" s="35" t="s">
        <v>4</v>
      </c>
      <c r="P634" s="53" t="s">
        <v>933</v>
      </c>
      <c r="Q634" s="55">
        <v>49380</v>
      </c>
      <c r="R634" s="104"/>
      <c r="S634" s="104"/>
      <c r="T634" s="104"/>
      <c r="U634" s="104"/>
      <c r="V634" s="104"/>
      <c r="W634" s="104"/>
      <c r="X634" s="51">
        <v>49380</v>
      </c>
      <c r="Y634" s="104"/>
      <c r="Z634" s="104"/>
      <c r="AA634" s="104"/>
      <c r="AB634" s="104">
        <v>47070</v>
      </c>
      <c r="AC634" s="104">
        <v>2310</v>
      </c>
      <c r="AD634" s="50" t="s">
        <v>1042</v>
      </c>
      <c r="AE634" s="41"/>
      <c r="AF634" s="41"/>
      <c r="AG634" s="41">
        <v>47070</v>
      </c>
      <c r="AH634" s="41"/>
      <c r="AI634" s="41"/>
      <c r="AJ634" s="85">
        <f t="shared" si="9"/>
        <v>0</v>
      </c>
    </row>
    <row r="635" spans="1:36" x14ac:dyDescent="0.25">
      <c r="A635" s="35">
        <v>628</v>
      </c>
      <c r="B635" s="35" t="s">
        <v>4</v>
      </c>
      <c r="P635" s="53" t="s">
        <v>934</v>
      </c>
      <c r="Q635" s="55">
        <v>49380</v>
      </c>
      <c r="R635" s="104"/>
      <c r="S635" s="104"/>
      <c r="T635" s="104"/>
      <c r="U635" s="104"/>
      <c r="V635" s="104"/>
      <c r="W635" s="104"/>
      <c r="X635" s="51">
        <v>49380</v>
      </c>
      <c r="Y635" s="104"/>
      <c r="Z635" s="104"/>
      <c r="AA635" s="104"/>
      <c r="AB635" s="104">
        <v>47070</v>
      </c>
      <c r="AC635" s="104">
        <v>2310</v>
      </c>
      <c r="AD635" s="50" t="s">
        <v>1042</v>
      </c>
      <c r="AE635" s="41"/>
      <c r="AF635" s="41"/>
      <c r="AG635" s="41">
        <v>47070</v>
      </c>
      <c r="AH635" s="41"/>
      <c r="AI635" s="41"/>
      <c r="AJ635" s="85">
        <f t="shared" si="9"/>
        <v>0</v>
      </c>
    </row>
    <row r="636" spans="1:36" x14ac:dyDescent="0.25">
      <c r="A636" s="35">
        <v>629</v>
      </c>
      <c r="B636" s="35" t="s">
        <v>4</v>
      </c>
      <c r="P636" s="53" t="s">
        <v>935</v>
      </c>
      <c r="Q636" s="55">
        <v>49380</v>
      </c>
      <c r="R636" s="104"/>
      <c r="S636" s="104"/>
      <c r="T636" s="104"/>
      <c r="U636" s="104"/>
      <c r="V636" s="104"/>
      <c r="W636" s="104"/>
      <c r="X636" s="51">
        <v>49380</v>
      </c>
      <c r="Y636" s="104"/>
      <c r="Z636" s="104"/>
      <c r="AA636" s="104"/>
      <c r="AB636" s="104">
        <v>47070</v>
      </c>
      <c r="AC636" s="104">
        <v>2310</v>
      </c>
      <c r="AD636" s="50" t="s">
        <v>1042</v>
      </c>
      <c r="AE636" s="41"/>
      <c r="AF636" s="41"/>
      <c r="AG636" s="41">
        <v>47070</v>
      </c>
      <c r="AH636" s="41"/>
      <c r="AI636" s="41"/>
      <c r="AJ636" s="85">
        <f t="shared" si="9"/>
        <v>0</v>
      </c>
    </row>
    <row r="637" spans="1:36" x14ac:dyDescent="0.25">
      <c r="A637" s="35">
        <v>630</v>
      </c>
      <c r="B637" s="35" t="s">
        <v>4</v>
      </c>
      <c r="P637" s="53" t="s">
        <v>936</v>
      </c>
      <c r="Q637" s="55">
        <v>49380</v>
      </c>
      <c r="R637" s="104"/>
      <c r="S637" s="104"/>
      <c r="T637" s="104"/>
      <c r="U637" s="104"/>
      <c r="V637" s="104"/>
      <c r="W637" s="104"/>
      <c r="X637" s="51">
        <v>49380</v>
      </c>
      <c r="Y637" s="104"/>
      <c r="Z637" s="104"/>
      <c r="AA637" s="104"/>
      <c r="AB637" s="104">
        <v>47070</v>
      </c>
      <c r="AC637" s="104">
        <v>2310</v>
      </c>
      <c r="AD637" s="50" t="s">
        <v>1042</v>
      </c>
      <c r="AE637" s="41"/>
      <c r="AF637" s="41"/>
      <c r="AG637" s="41">
        <v>47070</v>
      </c>
      <c r="AH637" s="41"/>
      <c r="AI637" s="41"/>
      <c r="AJ637" s="85">
        <f t="shared" si="9"/>
        <v>0</v>
      </c>
    </row>
    <row r="638" spans="1:36" x14ac:dyDescent="0.25">
      <c r="A638" s="35">
        <v>631</v>
      </c>
      <c r="B638" s="35" t="s">
        <v>4</v>
      </c>
      <c r="P638" s="53" t="s">
        <v>937</v>
      </c>
      <c r="Q638" s="55">
        <v>49380</v>
      </c>
      <c r="R638" s="104"/>
      <c r="S638" s="104"/>
      <c r="T638" s="104"/>
      <c r="U638" s="104"/>
      <c r="V638" s="104"/>
      <c r="W638" s="104"/>
      <c r="X638" s="51">
        <v>49380</v>
      </c>
      <c r="Y638" s="104"/>
      <c r="Z638" s="104"/>
      <c r="AA638" s="104"/>
      <c r="AB638" s="104">
        <v>47070</v>
      </c>
      <c r="AC638" s="104">
        <v>2310</v>
      </c>
      <c r="AD638" s="50" t="s">
        <v>1042</v>
      </c>
      <c r="AE638" s="41"/>
      <c r="AF638" s="41"/>
      <c r="AG638" s="41">
        <v>47070</v>
      </c>
      <c r="AH638" s="41"/>
      <c r="AI638" s="41"/>
      <c r="AJ638" s="85">
        <f t="shared" si="9"/>
        <v>0</v>
      </c>
    </row>
    <row r="639" spans="1:36" x14ac:dyDescent="0.25">
      <c r="A639" s="35">
        <v>632</v>
      </c>
      <c r="B639" s="35" t="s">
        <v>4</v>
      </c>
      <c r="P639" s="53" t="s">
        <v>938</v>
      </c>
      <c r="Q639" s="55">
        <v>6956</v>
      </c>
      <c r="R639" s="104"/>
      <c r="S639" s="104"/>
      <c r="T639" s="104"/>
      <c r="U639" s="104"/>
      <c r="V639" s="104"/>
      <c r="W639" s="104"/>
      <c r="X639" s="51">
        <v>6956</v>
      </c>
      <c r="Y639" s="104"/>
      <c r="Z639" s="104"/>
      <c r="AA639" s="104"/>
      <c r="AB639" s="104">
        <v>6956</v>
      </c>
      <c r="AC639" s="104">
        <v>0</v>
      </c>
      <c r="AD639" s="50" t="s">
        <v>1042</v>
      </c>
      <c r="AE639" s="41"/>
      <c r="AF639" s="41"/>
      <c r="AG639" s="41">
        <v>6956</v>
      </c>
      <c r="AH639" s="41"/>
      <c r="AI639" s="41"/>
      <c r="AJ639" s="85">
        <f t="shared" si="9"/>
        <v>0</v>
      </c>
    </row>
    <row r="640" spans="1:36" x14ac:dyDescent="0.25">
      <c r="A640" s="35">
        <v>633</v>
      </c>
      <c r="B640" s="35" t="s">
        <v>4</v>
      </c>
      <c r="P640" s="53" t="s">
        <v>939</v>
      </c>
      <c r="Q640" s="55">
        <v>49380</v>
      </c>
      <c r="R640" s="104"/>
      <c r="S640" s="104"/>
      <c r="T640" s="104"/>
      <c r="U640" s="104"/>
      <c r="V640" s="104"/>
      <c r="W640" s="104"/>
      <c r="X640" s="51">
        <v>49380</v>
      </c>
      <c r="Y640" s="104"/>
      <c r="Z640" s="104"/>
      <c r="AA640" s="104"/>
      <c r="AB640" s="104">
        <v>47070</v>
      </c>
      <c r="AC640" s="104">
        <v>2310</v>
      </c>
      <c r="AD640" s="50" t="s">
        <v>1042</v>
      </c>
      <c r="AE640" s="41"/>
      <c r="AF640" s="41"/>
      <c r="AG640" s="41">
        <v>47070</v>
      </c>
      <c r="AH640" s="41"/>
      <c r="AI640" s="41"/>
      <c r="AJ640" s="85">
        <f t="shared" si="9"/>
        <v>0</v>
      </c>
    </row>
    <row r="641" spans="1:36" x14ac:dyDescent="0.25">
      <c r="A641" s="35">
        <v>634</v>
      </c>
      <c r="B641" s="35" t="s">
        <v>4</v>
      </c>
      <c r="P641" s="53" t="s">
        <v>940</v>
      </c>
      <c r="Q641" s="55">
        <v>49380</v>
      </c>
      <c r="R641" s="104"/>
      <c r="S641" s="104"/>
      <c r="T641" s="104"/>
      <c r="U641" s="104"/>
      <c r="V641" s="104"/>
      <c r="W641" s="104"/>
      <c r="X641" s="51">
        <v>49380</v>
      </c>
      <c r="Y641" s="104"/>
      <c r="Z641" s="104"/>
      <c r="AA641" s="104"/>
      <c r="AB641" s="104">
        <v>47070</v>
      </c>
      <c r="AC641" s="104">
        <v>2310</v>
      </c>
      <c r="AD641" s="50" t="s">
        <v>1042</v>
      </c>
      <c r="AE641" s="41"/>
      <c r="AF641" s="41"/>
      <c r="AG641" s="41">
        <v>47070</v>
      </c>
      <c r="AH641" s="41"/>
      <c r="AI641" s="41"/>
      <c r="AJ641" s="85">
        <f t="shared" si="9"/>
        <v>0</v>
      </c>
    </row>
    <row r="642" spans="1:36" x14ac:dyDescent="0.25">
      <c r="A642" s="35">
        <v>635</v>
      </c>
      <c r="B642" s="35" t="s">
        <v>4</v>
      </c>
      <c r="P642" s="53" t="s">
        <v>941</v>
      </c>
      <c r="Q642" s="55">
        <v>6956</v>
      </c>
      <c r="R642" s="104"/>
      <c r="S642" s="104"/>
      <c r="T642" s="104"/>
      <c r="U642" s="104"/>
      <c r="V642" s="104"/>
      <c r="W642" s="104"/>
      <c r="X642" s="51">
        <v>6956</v>
      </c>
      <c r="Y642" s="104"/>
      <c r="Z642" s="104"/>
      <c r="AA642" s="104"/>
      <c r="AB642" s="104">
        <v>6956</v>
      </c>
      <c r="AC642" s="104">
        <v>0</v>
      </c>
      <c r="AD642" s="50" t="s">
        <v>1042</v>
      </c>
      <c r="AE642" s="41"/>
      <c r="AF642" s="41"/>
      <c r="AG642" s="41">
        <v>6956</v>
      </c>
      <c r="AH642" s="41"/>
      <c r="AI642" s="41"/>
      <c r="AJ642" s="85">
        <f t="shared" si="9"/>
        <v>0</v>
      </c>
    </row>
    <row r="643" spans="1:36" x14ac:dyDescent="0.25">
      <c r="A643" s="35">
        <v>636</v>
      </c>
      <c r="B643" s="35" t="s">
        <v>4</v>
      </c>
      <c r="P643" s="53" t="s">
        <v>942</v>
      </c>
      <c r="Q643" s="55">
        <v>49380</v>
      </c>
      <c r="R643" s="104"/>
      <c r="S643" s="104"/>
      <c r="T643" s="104"/>
      <c r="U643" s="104"/>
      <c r="V643" s="104"/>
      <c r="W643" s="104"/>
      <c r="X643" s="51">
        <v>49380</v>
      </c>
      <c r="Y643" s="104"/>
      <c r="Z643" s="104"/>
      <c r="AA643" s="104"/>
      <c r="AB643" s="104">
        <v>47070</v>
      </c>
      <c r="AC643" s="104">
        <v>2310</v>
      </c>
      <c r="AD643" s="50" t="s">
        <v>1042</v>
      </c>
      <c r="AE643" s="41"/>
      <c r="AF643" s="41"/>
      <c r="AG643" s="41">
        <v>47070</v>
      </c>
      <c r="AH643" s="41"/>
      <c r="AI643" s="41"/>
      <c r="AJ643" s="85">
        <f t="shared" si="9"/>
        <v>0</v>
      </c>
    </row>
    <row r="644" spans="1:36" x14ac:dyDescent="0.25">
      <c r="A644" s="35">
        <v>637</v>
      </c>
      <c r="B644" s="35" t="s">
        <v>4</v>
      </c>
      <c r="P644" s="53" t="s">
        <v>943</v>
      </c>
      <c r="Q644" s="55">
        <v>49380</v>
      </c>
      <c r="R644" s="104"/>
      <c r="S644" s="104"/>
      <c r="T644" s="104"/>
      <c r="U644" s="104"/>
      <c r="V644" s="104"/>
      <c r="W644" s="104"/>
      <c r="X644" s="51">
        <v>49380</v>
      </c>
      <c r="Y644" s="104"/>
      <c r="Z644" s="104"/>
      <c r="AA644" s="104"/>
      <c r="AB644" s="104">
        <v>47070</v>
      </c>
      <c r="AC644" s="104">
        <v>2310</v>
      </c>
      <c r="AD644" s="50" t="s">
        <v>1042</v>
      </c>
      <c r="AE644" s="41"/>
      <c r="AF644" s="41"/>
      <c r="AG644" s="41">
        <v>47070</v>
      </c>
      <c r="AH644" s="41"/>
      <c r="AI644" s="41"/>
      <c r="AJ644" s="85">
        <f t="shared" si="9"/>
        <v>0</v>
      </c>
    </row>
    <row r="645" spans="1:36" x14ac:dyDescent="0.25">
      <c r="A645" s="35">
        <v>638</v>
      </c>
      <c r="B645" s="35" t="s">
        <v>4</v>
      </c>
      <c r="P645" s="53" t="s">
        <v>944</v>
      </c>
      <c r="Q645" s="55">
        <v>49380</v>
      </c>
      <c r="R645" s="104"/>
      <c r="S645" s="104"/>
      <c r="T645" s="104"/>
      <c r="U645" s="104"/>
      <c r="V645" s="104"/>
      <c r="W645" s="104"/>
      <c r="X645" s="51">
        <v>49380</v>
      </c>
      <c r="Y645" s="104"/>
      <c r="Z645" s="104"/>
      <c r="AA645" s="104"/>
      <c r="AB645" s="104">
        <v>47070</v>
      </c>
      <c r="AC645" s="104">
        <v>2310</v>
      </c>
      <c r="AD645" s="50" t="s">
        <v>1042</v>
      </c>
      <c r="AE645" s="41"/>
      <c r="AF645" s="41"/>
      <c r="AG645" s="41">
        <v>47070</v>
      </c>
      <c r="AH645" s="41"/>
      <c r="AI645" s="41"/>
      <c r="AJ645" s="85">
        <f t="shared" si="9"/>
        <v>0</v>
      </c>
    </row>
    <row r="646" spans="1:36" x14ac:dyDescent="0.25">
      <c r="A646" s="35">
        <v>639</v>
      </c>
      <c r="B646" s="35" t="s">
        <v>4</v>
      </c>
      <c r="P646" s="53" t="s">
        <v>945</v>
      </c>
      <c r="Q646" s="55">
        <v>49380</v>
      </c>
      <c r="R646" s="104"/>
      <c r="S646" s="104"/>
      <c r="T646" s="104"/>
      <c r="U646" s="104"/>
      <c r="V646" s="104"/>
      <c r="W646" s="104"/>
      <c r="X646" s="51">
        <v>49380</v>
      </c>
      <c r="Y646" s="104"/>
      <c r="Z646" s="104"/>
      <c r="AA646" s="104"/>
      <c r="AB646" s="104">
        <v>47070</v>
      </c>
      <c r="AC646" s="104">
        <v>2310</v>
      </c>
      <c r="AD646" s="50" t="s">
        <v>1042</v>
      </c>
      <c r="AE646" s="41"/>
      <c r="AF646" s="41"/>
      <c r="AG646" s="41">
        <v>47070</v>
      </c>
      <c r="AH646" s="41"/>
      <c r="AI646" s="41"/>
      <c r="AJ646" s="85">
        <f t="shared" si="9"/>
        <v>0</v>
      </c>
    </row>
    <row r="647" spans="1:36" x14ac:dyDescent="0.25">
      <c r="A647" s="35">
        <v>640</v>
      </c>
      <c r="B647" s="35" t="s">
        <v>4</v>
      </c>
      <c r="P647" s="53" t="s">
        <v>946</v>
      </c>
      <c r="Q647" s="55">
        <v>49380</v>
      </c>
      <c r="R647" s="104"/>
      <c r="S647" s="104"/>
      <c r="T647" s="104"/>
      <c r="U647" s="104"/>
      <c r="V647" s="104"/>
      <c r="W647" s="104"/>
      <c r="X647" s="51">
        <v>49380</v>
      </c>
      <c r="Y647" s="104"/>
      <c r="Z647" s="104"/>
      <c r="AA647" s="104"/>
      <c r="AB647" s="104">
        <v>47070</v>
      </c>
      <c r="AC647" s="104">
        <v>2310</v>
      </c>
      <c r="AD647" s="50" t="s">
        <v>1042</v>
      </c>
      <c r="AE647" s="41"/>
      <c r="AF647" s="41"/>
      <c r="AG647" s="41">
        <v>47070</v>
      </c>
      <c r="AH647" s="41"/>
      <c r="AI647" s="41"/>
      <c r="AJ647" s="85">
        <f t="shared" si="9"/>
        <v>0</v>
      </c>
    </row>
    <row r="648" spans="1:36" x14ac:dyDescent="0.25">
      <c r="A648" s="35">
        <v>641</v>
      </c>
      <c r="B648" s="35" t="s">
        <v>4</v>
      </c>
      <c r="P648" s="53" t="s">
        <v>947</v>
      </c>
      <c r="Q648" s="55">
        <v>49380</v>
      </c>
      <c r="R648" s="104"/>
      <c r="S648" s="104"/>
      <c r="T648" s="104"/>
      <c r="U648" s="104"/>
      <c r="V648" s="104"/>
      <c r="W648" s="104"/>
      <c r="X648" s="51">
        <v>49380</v>
      </c>
      <c r="Y648" s="104"/>
      <c r="Z648" s="104"/>
      <c r="AA648" s="104"/>
      <c r="AB648" s="104">
        <v>47070</v>
      </c>
      <c r="AC648" s="104">
        <v>2310</v>
      </c>
      <c r="AD648" s="50" t="s">
        <v>1042</v>
      </c>
      <c r="AE648" s="41"/>
      <c r="AF648" s="41"/>
      <c r="AG648" s="41">
        <v>47070</v>
      </c>
      <c r="AH648" s="41"/>
      <c r="AI648" s="41"/>
      <c r="AJ648" s="85">
        <f t="shared" si="9"/>
        <v>0</v>
      </c>
    </row>
    <row r="649" spans="1:36" x14ac:dyDescent="0.25">
      <c r="A649" s="35">
        <v>642</v>
      </c>
      <c r="B649" s="35" t="s">
        <v>4</v>
      </c>
      <c r="P649" s="53" t="s">
        <v>948</v>
      </c>
      <c r="Q649" s="55">
        <v>49380</v>
      </c>
      <c r="R649" s="104"/>
      <c r="S649" s="104"/>
      <c r="T649" s="104"/>
      <c r="U649" s="104"/>
      <c r="V649" s="104"/>
      <c r="W649" s="104"/>
      <c r="X649" s="51">
        <v>49380</v>
      </c>
      <c r="Y649" s="104"/>
      <c r="Z649" s="104"/>
      <c r="AA649" s="104"/>
      <c r="AB649" s="104">
        <v>47070</v>
      </c>
      <c r="AC649" s="104">
        <v>2310</v>
      </c>
      <c r="AD649" s="50" t="s">
        <v>1042</v>
      </c>
      <c r="AE649" s="41"/>
      <c r="AF649" s="41"/>
      <c r="AG649" s="41">
        <v>47070</v>
      </c>
      <c r="AH649" s="41"/>
      <c r="AI649" s="41"/>
      <c r="AJ649" s="85">
        <f t="shared" si="9"/>
        <v>0</v>
      </c>
    </row>
    <row r="650" spans="1:36" x14ac:dyDescent="0.25">
      <c r="A650" s="35">
        <v>643</v>
      </c>
      <c r="B650" s="35" t="s">
        <v>4</v>
      </c>
      <c r="P650" s="53" t="s">
        <v>949</v>
      </c>
      <c r="Q650" s="55">
        <v>49380</v>
      </c>
      <c r="R650" s="104"/>
      <c r="S650" s="104"/>
      <c r="T650" s="104"/>
      <c r="U650" s="104"/>
      <c r="V650" s="104"/>
      <c r="W650" s="104"/>
      <c r="X650" s="51">
        <v>49380</v>
      </c>
      <c r="Y650" s="104"/>
      <c r="Z650" s="104"/>
      <c r="AA650" s="104"/>
      <c r="AB650" s="104">
        <v>47070</v>
      </c>
      <c r="AC650" s="104">
        <v>2310</v>
      </c>
      <c r="AD650" s="50" t="s">
        <v>1042</v>
      </c>
      <c r="AE650" s="41"/>
      <c r="AF650" s="41"/>
      <c r="AG650" s="41">
        <v>47070</v>
      </c>
      <c r="AH650" s="41"/>
      <c r="AI650" s="41"/>
      <c r="AJ650" s="85">
        <f t="shared" ref="AJ650:AJ713" si="10">X650-AB650-AC650</f>
        <v>0</v>
      </c>
    </row>
    <row r="651" spans="1:36" x14ac:dyDescent="0.25">
      <c r="A651" s="35">
        <v>644</v>
      </c>
      <c r="B651" s="35" t="s">
        <v>4</v>
      </c>
      <c r="P651" s="53" t="s">
        <v>950</v>
      </c>
      <c r="Q651" s="55">
        <v>49380</v>
      </c>
      <c r="R651" s="104"/>
      <c r="S651" s="104"/>
      <c r="T651" s="104"/>
      <c r="U651" s="104"/>
      <c r="V651" s="104"/>
      <c r="W651" s="104"/>
      <c r="X651" s="51">
        <v>49380</v>
      </c>
      <c r="Y651" s="104"/>
      <c r="Z651" s="104"/>
      <c r="AA651" s="104"/>
      <c r="AB651" s="104">
        <v>47070</v>
      </c>
      <c r="AC651" s="104">
        <v>2310</v>
      </c>
      <c r="AD651" s="50" t="s">
        <v>1042</v>
      </c>
      <c r="AE651" s="41"/>
      <c r="AF651" s="41"/>
      <c r="AG651" s="41">
        <v>47070</v>
      </c>
      <c r="AH651" s="41"/>
      <c r="AI651" s="41"/>
      <c r="AJ651" s="85">
        <f t="shared" si="10"/>
        <v>0</v>
      </c>
    </row>
    <row r="652" spans="1:36" x14ac:dyDescent="0.25">
      <c r="A652" s="35">
        <v>645</v>
      </c>
      <c r="B652" s="35" t="s">
        <v>4</v>
      </c>
      <c r="P652" s="53" t="s">
        <v>951</v>
      </c>
      <c r="Q652" s="55">
        <v>49380</v>
      </c>
      <c r="R652" s="104"/>
      <c r="S652" s="104"/>
      <c r="T652" s="104"/>
      <c r="U652" s="104"/>
      <c r="V652" s="104"/>
      <c r="W652" s="104"/>
      <c r="X652" s="51">
        <v>49380</v>
      </c>
      <c r="Y652" s="104"/>
      <c r="Z652" s="104"/>
      <c r="AA652" s="104"/>
      <c r="AB652" s="104">
        <v>47070</v>
      </c>
      <c r="AC652" s="104">
        <v>2310</v>
      </c>
      <c r="AD652" s="50" t="s">
        <v>1042</v>
      </c>
      <c r="AE652" s="41"/>
      <c r="AF652" s="41"/>
      <c r="AG652" s="41">
        <v>47070</v>
      </c>
      <c r="AH652" s="41"/>
      <c r="AI652" s="41"/>
      <c r="AJ652" s="85">
        <f t="shared" si="10"/>
        <v>0</v>
      </c>
    </row>
    <row r="653" spans="1:36" x14ac:dyDescent="0.25">
      <c r="A653" s="35">
        <v>646</v>
      </c>
      <c r="B653" s="35" t="s">
        <v>4</v>
      </c>
      <c r="P653" s="53" t="s">
        <v>952</v>
      </c>
      <c r="Q653" s="55">
        <v>49380</v>
      </c>
      <c r="R653" s="104"/>
      <c r="S653" s="104"/>
      <c r="T653" s="104"/>
      <c r="U653" s="104"/>
      <c r="V653" s="104"/>
      <c r="W653" s="104"/>
      <c r="X653" s="51">
        <v>49380</v>
      </c>
      <c r="Y653" s="104"/>
      <c r="Z653" s="104"/>
      <c r="AA653" s="104"/>
      <c r="AB653" s="104">
        <v>47070</v>
      </c>
      <c r="AC653" s="104">
        <v>2310</v>
      </c>
      <c r="AD653" s="50" t="s">
        <v>1042</v>
      </c>
      <c r="AE653" s="41"/>
      <c r="AF653" s="41"/>
      <c r="AG653" s="41">
        <v>47070</v>
      </c>
      <c r="AH653" s="41"/>
      <c r="AI653" s="41"/>
      <c r="AJ653" s="85">
        <f t="shared" si="10"/>
        <v>0</v>
      </c>
    </row>
    <row r="654" spans="1:36" x14ac:dyDescent="0.25">
      <c r="A654" s="35">
        <v>647</v>
      </c>
      <c r="B654" s="35" t="s">
        <v>4</v>
      </c>
      <c r="P654" s="53" t="s">
        <v>953</v>
      </c>
      <c r="Q654" s="55">
        <v>49380</v>
      </c>
      <c r="R654" s="104"/>
      <c r="S654" s="104"/>
      <c r="T654" s="104"/>
      <c r="U654" s="104"/>
      <c r="V654" s="104"/>
      <c r="W654" s="104"/>
      <c r="X654" s="51">
        <v>49380</v>
      </c>
      <c r="Y654" s="104"/>
      <c r="Z654" s="104"/>
      <c r="AA654" s="104"/>
      <c r="AB654" s="104">
        <v>47070</v>
      </c>
      <c r="AC654" s="104">
        <v>2310</v>
      </c>
      <c r="AD654" s="50" t="s">
        <v>1042</v>
      </c>
      <c r="AE654" s="41"/>
      <c r="AF654" s="41"/>
      <c r="AG654" s="41">
        <v>47070</v>
      </c>
      <c r="AH654" s="41"/>
      <c r="AI654" s="41"/>
      <c r="AJ654" s="85">
        <f t="shared" si="10"/>
        <v>0</v>
      </c>
    </row>
    <row r="655" spans="1:36" x14ac:dyDescent="0.25">
      <c r="A655" s="35">
        <v>648</v>
      </c>
      <c r="B655" s="35" t="s">
        <v>4</v>
      </c>
      <c r="P655" s="53" t="s">
        <v>954</v>
      </c>
      <c r="Q655" s="55">
        <v>6956</v>
      </c>
      <c r="R655" s="104"/>
      <c r="S655" s="104"/>
      <c r="T655" s="104"/>
      <c r="U655" s="104"/>
      <c r="V655" s="104"/>
      <c r="W655" s="104"/>
      <c r="X655" s="51">
        <v>6956</v>
      </c>
      <c r="Y655" s="104"/>
      <c r="Z655" s="104"/>
      <c r="AA655" s="104"/>
      <c r="AB655" s="104">
        <v>6956</v>
      </c>
      <c r="AC655" s="104">
        <v>0</v>
      </c>
      <c r="AD655" s="50" t="s">
        <v>1042</v>
      </c>
      <c r="AE655" s="41"/>
      <c r="AF655" s="41"/>
      <c r="AG655" s="41">
        <v>6956</v>
      </c>
      <c r="AH655" s="41"/>
      <c r="AI655" s="41"/>
      <c r="AJ655" s="85">
        <f t="shared" si="10"/>
        <v>0</v>
      </c>
    </row>
    <row r="656" spans="1:36" x14ac:dyDescent="0.25">
      <c r="A656" s="35">
        <v>649</v>
      </c>
      <c r="B656" s="35" t="s">
        <v>4</v>
      </c>
      <c r="P656" s="53" t="s">
        <v>955</v>
      </c>
      <c r="Q656" s="55">
        <v>49380</v>
      </c>
      <c r="R656" s="104"/>
      <c r="S656" s="104"/>
      <c r="T656" s="104"/>
      <c r="U656" s="104"/>
      <c r="V656" s="104"/>
      <c r="W656" s="104"/>
      <c r="X656" s="51">
        <v>49380</v>
      </c>
      <c r="Y656" s="104"/>
      <c r="Z656" s="104"/>
      <c r="AA656" s="104"/>
      <c r="AB656" s="104">
        <v>47070</v>
      </c>
      <c r="AC656" s="104">
        <v>2310</v>
      </c>
      <c r="AD656" s="50" t="s">
        <v>1042</v>
      </c>
      <c r="AE656" s="41"/>
      <c r="AF656" s="41"/>
      <c r="AG656" s="41">
        <v>47070</v>
      </c>
      <c r="AH656" s="41"/>
      <c r="AI656" s="41"/>
      <c r="AJ656" s="85">
        <f t="shared" si="10"/>
        <v>0</v>
      </c>
    </row>
    <row r="657" spans="1:36" x14ac:dyDescent="0.25">
      <c r="A657" s="35">
        <v>650</v>
      </c>
      <c r="B657" s="35" t="s">
        <v>4</v>
      </c>
      <c r="P657" s="53" t="s">
        <v>956</v>
      </c>
      <c r="Q657" s="55">
        <v>6956</v>
      </c>
      <c r="R657" s="104"/>
      <c r="S657" s="104"/>
      <c r="T657" s="104"/>
      <c r="U657" s="104"/>
      <c r="V657" s="104"/>
      <c r="W657" s="104"/>
      <c r="X657" s="51">
        <v>6956</v>
      </c>
      <c r="Y657" s="104"/>
      <c r="Z657" s="104"/>
      <c r="AA657" s="104"/>
      <c r="AB657" s="104">
        <v>6956</v>
      </c>
      <c r="AC657" s="104">
        <v>0</v>
      </c>
      <c r="AD657" s="50" t="s">
        <v>1042</v>
      </c>
      <c r="AE657" s="41"/>
      <c r="AF657" s="41"/>
      <c r="AG657" s="41">
        <v>6956</v>
      </c>
      <c r="AH657" s="41"/>
      <c r="AI657" s="41"/>
      <c r="AJ657" s="85">
        <f t="shared" si="10"/>
        <v>0</v>
      </c>
    </row>
    <row r="658" spans="1:36" x14ac:dyDescent="0.25">
      <c r="A658" s="35">
        <v>651</v>
      </c>
      <c r="B658" s="35" t="s">
        <v>4</v>
      </c>
      <c r="P658" s="53" t="s">
        <v>957</v>
      </c>
      <c r="Q658" s="55">
        <v>49380</v>
      </c>
      <c r="R658" s="104"/>
      <c r="S658" s="104"/>
      <c r="T658" s="104"/>
      <c r="U658" s="104"/>
      <c r="V658" s="104"/>
      <c r="W658" s="104"/>
      <c r="X658" s="51">
        <v>49380</v>
      </c>
      <c r="Y658" s="104"/>
      <c r="Z658" s="104"/>
      <c r="AA658" s="104"/>
      <c r="AB658" s="104">
        <v>47070</v>
      </c>
      <c r="AC658" s="104">
        <v>2310</v>
      </c>
      <c r="AD658" s="50" t="s">
        <v>1042</v>
      </c>
      <c r="AE658" s="41"/>
      <c r="AF658" s="41"/>
      <c r="AG658" s="41">
        <v>47070</v>
      </c>
      <c r="AH658" s="41"/>
      <c r="AI658" s="41"/>
      <c r="AJ658" s="85">
        <f t="shared" si="10"/>
        <v>0</v>
      </c>
    </row>
    <row r="659" spans="1:36" x14ac:dyDescent="0.25">
      <c r="A659" s="35">
        <v>652</v>
      </c>
      <c r="B659" s="35" t="s">
        <v>4</v>
      </c>
      <c r="P659" s="53" t="s">
        <v>958</v>
      </c>
      <c r="Q659" s="55">
        <v>49380</v>
      </c>
      <c r="R659" s="104"/>
      <c r="S659" s="104"/>
      <c r="T659" s="104"/>
      <c r="U659" s="104"/>
      <c r="V659" s="104"/>
      <c r="W659" s="104"/>
      <c r="X659" s="51">
        <v>49380</v>
      </c>
      <c r="Y659" s="104"/>
      <c r="Z659" s="104"/>
      <c r="AA659" s="104"/>
      <c r="AB659" s="104">
        <v>47070</v>
      </c>
      <c r="AC659" s="104">
        <v>2310</v>
      </c>
      <c r="AD659" s="50" t="s">
        <v>1042</v>
      </c>
      <c r="AE659" s="41"/>
      <c r="AF659" s="41"/>
      <c r="AG659" s="41">
        <v>47070</v>
      </c>
      <c r="AH659" s="41"/>
      <c r="AI659" s="41"/>
      <c r="AJ659" s="85">
        <f t="shared" si="10"/>
        <v>0</v>
      </c>
    </row>
    <row r="660" spans="1:36" x14ac:dyDescent="0.25">
      <c r="A660" s="35">
        <v>653</v>
      </c>
      <c r="B660" s="35" t="s">
        <v>4</v>
      </c>
      <c r="P660" s="53" t="s">
        <v>959</v>
      </c>
      <c r="Q660" s="55">
        <v>6956</v>
      </c>
      <c r="R660" s="104"/>
      <c r="S660" s="104"/>
      <c r="T660" s="104"/>
      <c r="U660" s="104"/>
      <c r="V660" s="104"/>
      <c r="W660" s="104"/>
      <c r="X660" s="51">
        <v>6956</v>
      </c>
      <c r="Y660" s="104"/>
      <c r="Z660" s="104"/>
      <c r="AA660" s="104"/>
      <c r="AB660" s="104">
        <v>6956</v>
      </c>
      <c r="AC660" s="104">
        <v>0</v>
      </c>
      <c r="AD660" s="50" t="s">
        <v>1042</v>
      </c>
      <c r="AE660" s="41"/>
      <c r="AF660" s="41"/>
      <c r="AG660" s="41">
        <v>6956</v>
      </c>
      <c r="AH660" s="41"/>
      <c r="AI660" s="41"/>
      <c r="AJ660" s="85">
        <f t="shared" si="10"/>
        <v>0</v>
      </c>
    </row>
    <row r="661" spans="1:36" x14ac:dyDescent="0.25">
      <c r="A661" s="35">
        <v>654</v>
      </c>
      <c r="B661" s="35" t="s">
        <v>4</v>
      </c>
      <c r="P661" s="53" t="s">
        <v>960</v>
      </c>
      <c r="Q661" s="55">
        <v>49380</v>
      </c>
      <c r="R661" s="104"/>
      <c r="S661" s="104"/>
      <c r="T661" s="104"/>
      <c r="U661" s="104"/>
      <c r="V661" s="104"/>
      <c r="W661" s="104"/>
      <c r="X661" s="51">
        <v>49380</v>
      </c>
      <c r="Y661" s="104"/>
      <c r="Z661" s="104"/>
      <c r="AA661" s="104"/>
      <c r="AB661" s="104">
        <v>47070</v>
      </c>
      <c r="AC661" s="104">
        <v>2310</v>
      </c>
      <c r="AD661" s="50" t="s">
        <v>1042</v>
      </c>
      <c r="AE661" s="41"/>
      <c r="AF661" s="41"/>
      <c r="AG661" s="41">
        <v>47070</v>
      </c>
      <c r="AH661" s="41"/>
      <c r="AI661" s="41"/>
      <c r="AJ661" s="85">
        <f t="shared" si="10"/>
        <v>0</v>
      </c>
    </row>
    <row r="662" spans="1:36" x14ac:dyDescent="0.25">
      <c r="A662" s="35">
        <v>655</v>
      </c>
      <c r="B662" s="35" t="s">
        <v>4</v>
      </c>
      <c r="P662" s="53" t="s">
        <v>961</v>
      </c>
      <c r="Q662" s="55">
        <v>49380</v>
      </c>
      <c r="R662" s="104"/>
      <c r="S662" s="104"/>
      <c r="T662" s="104"/>
      <c r="U662" s="104"/>
      <c r="V662" s="104"/>
      <c r="W662" s="104"/>
      <c r="X662" s="51">
        <v>49380</v>
      </c>
      <c r="Y662" s="104"/>
      <c r="Z662" s="104"/>
      <c r="AA662" s="104"/>
      <c r="AB662" s="104">
        <v>47070</v>
      </c>
      <c r="AC662" s="104">
        <v>2310</v>
      </c>
      <c r="AD662" s="50" t="s">
        <v>1042</v>
      </c>
      <c r="AE662" s="41"/>
      <c r="AF662" s="41"/>
      <c r="AG662" s="41">
        <v>47070</v>
      </c>
      <c r="AH662" s="41"/>
      <c r="AI662" s="41"/>
      <c r="AJ662" s="85">
        <f t="shared" si="10"/>
        <v>0</v>
      </c>
    </row>
    <row r="663" spans="1:36" x14ac:dyDescent="0.25">
      <c r="A663" s="35">
        <v>656</v>
      </c>
      <c r="B663" s="35" t="s">
        <v>4</v>
      </c>
      <c r="P663" s="53" t="s">
        <v>962</v>
      </c>
      <c r="Q663" s="55">
        <v>49380</v>
      </c>
      <c r="R663" s="104"/>
      <c r="S663" s="104"/>
      <c r="T663" s="104"/>
      <c r="U663" s="104"/>
      <c r="V663" s="104"/>
      <c r="W663" s="104"/>
      <c r="X663" s="51">
        <v>49380</v>
      </c>
      <c r="Y663" s="104"/>
      <c r="Z663" s="104"/>
      <c r="AA663" s="104"/>
      <c r="AB663" s="104">
        <v>47070</v>
      </c>
      <c r="AC663" s="104">
        <v>2310</v>
      </c>
      <c r="AD663" s="50" t="s">
        <v>1042</v>
      </c>
      <c r="AE663" s="41"/>
      <c r="AF663" s="41"/>
      <c r="AG663" s="41">
        <v>47070</v>
      </c>
      <c r="AH663" s="41"/>
      <c r="AI663" s="41"/>
      <c r="AJ663" s="85">
        <f t="shared" si="10"/>
        <v>0</v>
      </c>
    </row>
    <row r="664" spans="1:36" x14ac:dyDescent="0.25">
      <c r="A664" s="35">
        <v>657</v>
      </c>
      <c r="B664" s="35" t="s">
        <v>4</v>
      </c>
      <c r="P664" s="53" t="s">
        <v>963</v>
      </c>
      <c r="Q664" s="55">
        <v>49380</v>
      </c>
      <c r="R664" s="104"/>
      <c r="S664" s="104"/>
      <c r="T664" s="104"/>
      <c r="U664" s="104"/>
      <c r="V664" s="104"/>
      <c r="W664" s="104"/>
      <c r="X664" s="51">
        <v>49380</v>
      </c>
      <c r="Y664" s="104"/>
      <c r="Z664" s="104"/>
      <c r="AA664" s="104"/>
      <c r="AB664" s="104">
        <v>47070</v>
      </c>
      <c r="AC664" s="104">
        <v>2310</v>
      </c>
      <c r="AD664" s="50" t="s">
        <v>1042</v>
      </c>
      <c r="AE664" s="41"/>
      <c r="AF664" s="41"/>
      <c r="AG664" s="41">
        <v>47070</v>
      </c>
      <c r="AH664" s="41"/>
      <c r="AI664" s="41"/>
      <c r="AJ664" s="85">
        <f t="shared" si="10"/>
        <v>0</v>
      </c>
    </row>
    <row r="665" spans="1:36" x14ac:dyDescent="0.25">
      <c r="A665" s="35">
        <v>658</v>
      </c>
      <c r="B665" s="35" t="s">
        <v>4</v>
      </c>
      <c r="P665" s="53" t="s">
        <v>964</v>
      </c>
      <c r="Q665" s="55">
        <v>49380</v>
      </c>
      <c r="R665" s="104"/>
      <c r="S665" s="104"/>
      <c r="T665" s="104"/>
      <c r="U665" s="104"/>
      <c r="V665" s="104"/>
      <c r="W665" s="104"/>
      <c r="X665" s="51">
        <v>49380</v>
      </c>
      <c r="Y665" s="104"/>
      <c r="Z665" s="104"/>
      <c r="AA665" s="104"/>
      <c r="AB665" s="104">
        <v>47070</v>
      </c>
      <c r="AC665" s="104">
        <v>2310</v>
      </c>
      <c r="AD665" s="50" t="s">
        <v>1042</v>
      </c>
      <c r="AE665" s="41"/>
      <c r="AF665" s="41"/>
      <c r="AG665" s="41">
        <v>47070</v>
      </c>
      <c r="AH665" s="41"/>
      <c r="AI665" s="41"/>
      <c r="AJ665" s="85">
        <f t="shared" si="10"/>
        <v>0</v>
      </c>
    </row>
    <row r="666" spans="1:36" x14ac:dyDescent="0.25">
      <c r="A666" s="35">
        <v>659</v>
      </c>
      <c r="B666" s="35" t="s">
        <v>4</v>
      </c>
      <c r="P666" s="53" t="s">
        <v>965</v>
      </c>
      <c r="Q666" s="55">
        <v>49380</v>
      </c>
      <c r="R666" s="104"/>
      <c r="S666" s="104"/>
      <c r="T666" s="104"/>
      <c r="U666" s="104"/>
      <c r="V666" s="104"/>
      <c r="W666" s="104"/>
      <c r="X666" s="51">
        <v>49380</v>
      </c>
      <c r="Y666" s="104"/>
      <c r="Z666" s="104"/>
      <c r="AA666" s="104"/>
      <c r="AB666" s="104">
        <v>47070</v>
      </c>
      <c r="AC666" s="104">
        <v>2310</v>
      </c>
      <c r="AD666" s="50" t="s">
        <v>1042</v>
      </c>
      <c r="AE666" s="41"/>
      <c r="AF666" s="41"/>
      <c r="AG666" s="41">
        <v>47070</v>
      </c>
      <c r="AH666" s="41"/>
      <c r="AI666" s="41"/>
      <c r="AJ666" s="85">
        <f t="shared" si="10"/>
        <v>0</v>
      </c>
    </row>
    <row r="667" spans="1:36" x14ac:dyDescent="0.25">
      <c r="A667" s="35">
        <v>660</v>
      </c>
      <c r="B667" s="35" t="s">
        <v>4</v>
      </c>
      <c r="P667" s="53" t="s">
        <v>966</v>
      </c>
      <c r="Q667" s="55">
        <v>49380</v>
      </c>
      <c r="R667" s="104"/>
      <c r="S667" s="104"/>
      <c r="T667" s="104"/>
      <c r="U667" s="104"/>
      <c r="V667" s="104"/>
      <c r="W667" s="104"/>
      <c r="X667" s="51">
        <v>49380</v>
      </c>
      <c r="Y667" s="104"/>
      <c r="Z667" s="104"/>
      <c r="AA667" s="104"/>
      <c r="AB667" s="104">
        <v>47070</v>
      </c>
      <c r="AC667" s="104">
        <v>2310</v>
      </c>
      <c r="AD667" s="50" t="s">
        <v>1042</v>
      </c>
      <c r="AE667" s="41"/>
      <c r="AF667" s="41"/>
      <c r="AG667" s="41">
        <v>47070</v>
      </c>
      <c r="AH667" s="41"/>
      <c r="AI667" s="41"/>
      <c r="AJ667" s="85">
        <f t="shared" si="10"/>
        <v>0</v>
      </c>
    </row>
    <row r="668" spans="1:36" x14ac:dyDescent="0.25">
      <c r="A668" s="35">
        <v>661</v>
      </c>
      <c r="B668" s="35" t="s">
        <v>4</v>
      </c>
      <c r="P668" s="53" t="s">
        <v>967</v>
      </c>
      <c r="Q668" s="55">
        <v>49380</v>
      </c>
      <c r="R668" s="104"/>
      <c r="S668" s="104"/>
      <c r="T668" s="104"/>
      <c r="U668" s="104"/>
      <c r="V668" s="104"/>
      <c r="W668" s="104"/>
      <c r="X668" s="51">
        <v>49380</v>
      </c>
      <c r="Y668" s="104"/>
      <c r="Z668" s="104"/>
      <c r="AA668" s="104"/>
      <c r="AB668" s="104">
        <v>47070</v>
      </c>
      <c r="AC668" s="104">
        <v>2310</v>
      </c>
      <c r="AD668" s="50" t="s">
        <v>1042</v>
      </c>
      <c r="AE668" s="41"/>
      <c r="AF668" s="41"/>
      <c r="AG668" s="41">
        <v>47070</v>
      </c>
      <c r="AH668" s="41"/>
      <c r="AI668" s="41"/>
      <c r="AJ668" s="85">
        <f t="shared" si="10"/>
        <v>0</v>
      </c>
    </row>
    <row r="669" spans="1:36" x14ac:dyDescent="0.25">
      <c r="A669" s="35">
        <v>662</v>
      </c>
      <c r="B669" s="35" t="s">
        <v>4</v>
      </c>
      <c r="P669" s="53" t="s">
        <v>968</v>
      </c>
      <c r="Q669" s="55">
        <v>49380</v>
      </c>
      <c r="R669" s="104"/>
      <c r="S669" s="104"/>
      <c r="T669" s="104"/>
      <c r="U669" s="104"/>
      <c r="V669" s="104"/>
      <c r="W669" s="104"/>
      <c r="X669" s="51">
        <v>49380</v>
      </c>
      <c r="Y669" s="104"/>
      <c r="Z669" s="104"/>
      <c r="AA669" s="104"/>
      <c r="AB669" s="104">
        <v>47070</v>
      </c>
      <c r="AC669" s="104">
        <v>2310</v>
      </c>
      <c r="AD669" s="50" t="s">
        <v>1042</v>
      </c>
      <c r="AE669" s="41"/>
      <c r="AF669" s="41"/>
      <c r="AG669" s="41">
        <v>47070</v>
      </c>
      <c r="AH669" s="41"/>
      <c r="AI669" s="41"/>
      <c r="AJ669" s="85">
        <f t="shared" si="10"/>
        <v>0</v>
      </c>
    </row>
    <row r="670" spans="1:36" x14ac:dyDescent="0.25">
      <c r="A670" s="35">
        <v>663</v>
      </c>
      <c r="B670" s="35" t="s">
        <v>4</v>
      </c>
      <c r="P670" s="53" t="s">
        <v>969</v>
      </c>
      <c r="Q670" s="55">
        <v>49380</v>
      </c>
      <c r="R670" s="104"/>
      <c r="S670" s="104"/>
      <c r="T670" s="104"/>
      <c r="U670" s="104"/>
      <c r="V670" s="104"/>
      <c r="W670" s="104"/>
      <c r="X670" s="51">
        <v>49380</v>
      </c>
      <c r="Y670" s="104"/>
      <c r="Z670" s="104"/>
      <c r="AA670" s="104"/>
      <c r="AB670" s="104">
        <v>47070</v>
      </c>
      <c r="AC670" s="104">
        <v>2310</v>
      </c>
      <c r="AD670" s="50" t="s">
        <v>1042</v>
      </c>
      <c r="AE670" s="41"/>
      <c r="AF670" s="41"/>
      <c r="AG670" s="41">
        <v>47070</v>
      </c>
      <c r="AH670" s="41"/>
      <c r="AI670" s="41"/>
      <c r="AJ670" s="85">
        <f t="shared" si="10"/>
        <v>0</v>
      </c>
    </row>
    <row r="671" spans="1:36" x14ac:dyDescent="0.25">
      <c r="A671" s="35">
        <v>664</v>
      </c>
      <c r="B671" s="35" t="s">
        <v>4</v>
      </c>
      <c r="P671" s="53" t="s">
        <v>970</v>
      </c>
      <c r="Q671" s="55">
        <v>49380</v>
      </c>
      <c r="R671" s="104"/>
      <c r="S671" s="104"/>
      <c r="T671" s="104"/>
      <c r="U671" s="104"/>
      <c r="V671" s="104"/>
      <c r="W671" s="104"/>
      <c r="X671" s="51">
        <v>49380</v>
      </c>
      <c r="Y671" s="104"/>
      <c r="Z671" s="104"/>
      <c r="AA671" s="104"/>
      <c r="AB671" s="104">
        <v>26520</v>
      </c>
      <c r="AC671" s="104">
        <v>22860</v>
      </c>
      <c r="AD671" s="50" t="s">
        <v>1042</v>
      </c>
      <c r="AE671" s="41"/>
      <c r="AF671" s="41"/>
      <c r="AG671" s="41">
        <v>26520</v>
      </c>
      <c r="AH671" s="41"/>
      <c r="AI671" s="41"/>
      <c r="AJ671" s="85">
        <f t="shared" si="10"/>
        <v>0</v>
      </c>
    </row>
    <row r="672" spans="1:36" x14ac:dyDescent="0.25">
      <c r="A672" s="35">
        <v>665</v>
      </c>
      <c r="B672" s="35" t="s">
        <v>4</v>
      </c>
      <c r="P672" s="53" t="s">
        <v>971</v>
      </c>
      <c r="Q672" s="55">
        <v>49380</v>
      </c>
      <c r="R672" s="104"/>
      <c r="S672" s="104"/>
      <c r="T672" s="104"/>
      <c r="U672" s="104"/>
      <c r="V672" s="104"/>
      <c r="W672" s="104"/>
      <c r="X672" s="51">
        <v>49380</v>
      </c>
      <c r="Y672" s="104"/>
      <c r="Z672" s="104"/>
      <c r="AA672" s="104"/>
      <c r="AB672" s="104">
        <v>47070</v>
      </c>
      <c r="AC672" s="104">
        <v>2310</v>
      </c>
      <c r="AD672" s="50" t="s">
        <v>1042</v>
      </c>
      <c r="AE672" s="41"/>
      <c r="AF672" s="41"/>
      <c r="AG672" s="41">
        <v>47070</v>
      </c>
      <c r="AH672" s="41"/>
      <c r="AI672" s="41"/>
      <c r="AJ672" s="85">
        <f t="shared" si="10"/>
        <v>0</v>
      </c>
    </row>
    <row r="673" spans="1:36" x14ac:dyDescent="0.25">
      <c r="A673" s="35">
        <v>666</v>
      </c>
      <c r="B673" s="35" t="s">
        <v>4</v>
      </c>
      <c r="P673" s="53" t="s">
        <v>972</v>
      </c>
      <c r="Q673" s="55">
        <v>49380</v>
      </c>
      <c r="R673" s="104"/>
      <c r="S673" s="104"/>
      <c r="T673" s="104"/>
      <c r="U673" s="104"/>
      <c r="V673" s="104"/>
      <c r="W673" s="104"/>
      <c r="X673" s="51">
        <v>49380</v>
      </c>
      <c r="Y673" s="104"/>
      <c r="Z673" s="104"/>
      <c r="AA673" s="104"/>
      <c r="AB673" s="104">
        <v>47070</v>
      </c>
      <c r="AC673" s="104">
        <v>2310</v>
      </c>
      <c r="AD673" s="50" t="s">
        <v>1042</v>
      </c>
      <c r="AE673" s="41"/>
      <c r="AF673" s="41"/>
      <c r="AG673" s="41">
        <v>47070</v>
      </c>
      <c r="AH673" s="41"/>
      <c r="AI673" s="41"/>
      <c r="AJ673" s="85">
        <f t="shared" si="10"/>
        <v>0</v>
      </c>
    </row>
    <row r="674" spans="1:36" x14ac:dyDescent="0.25">
      <c r="A674" s="35">
        <v>667</v>
      </c>
      <c r="B674" s="35" t="s">
        <v>4</v>
      </c>
      <c r="P674" s="53" t="s">
        <v>973</v>
      </c>
      <c r="Q674" s="55">
        <v>49380</v>
      </c>
      <c r="R674" s="104"/>
      <c r="S674" s="104"/>
      <c r="T674" s="104"/>
      <c r="U674" s="104"/>
      <c r="V674" s="104"/>
      <c r="W674" s="104"/>
      <c r="X674" s="51">
        <v>49380</v>
      </c>
      <c r="Y674" s="104"/>
      <c r="Z674" s="104"/>
      <c r="AA674" s="104"/>
      <c r="AB674" s="104">
        <v>47070</v>
      </c>
      <c r="AC674" s="104">
        <v>2310</v>
      </c>
      <c r="AD674" s="50" t="s">
        <v>1042</v>
      </c>
      <c r="AE674" s="41"/>
      <c r="AF674" s="41"/>
      <c r="AG674" s="41">
        <v>47070</v>
      </c>
      <c r="AH674" s="41"/>
      <c r="AI674" s="41"/>
      <c r="AJ674" s="85">
        <f t="shared" si="10"/>
        <v>0</v>
      </c>
    </row>
    <row r="675" spans="1:36" x14ac:dyDescent="0.25">
      <c r="A675" s="35">
        <v>668</v>
      </c>
      <c r="B675" s="35" t="s">
        <v>4</v>
      </c>
      <c r="P675" s="53" t="s">
        <v>974</v>
      </c>
      <c r="Q675" s="55">
        <v>6956</v>
      </c>
      <c r="R675" s="104"/>
      <c r="S675" s="104"/>
      <c r="T675" s="104"/>
      <c r="U675" s="104"/>
      <c r="V675" s="104"/>
      <c r="W675" s="104"/>
      <c r="X675" s="51">
        <v>6956</v>
      </c>
      <c r="Y675" s="104"/>
      <c r="Z675" s="104"/>
      <c r="AA675" s="104"/>
      <c r="AB675" s="104">
        <v>6956</v>
      </c>
      <c r="AC675" s="104">
        <v>0</v>
      </c>
      <c r="AD675" s="50" t="s">
        <v>1042</v>
      </c>
      <c r="AE675" s="41"/>
      <c r="AF675" s="41"/>
      <c r="AG675" s="41">
        <v>6956</v>
      </c>
      <c r="AH675" s="41"/>
      <c r="AI675" s="41"/>
      <c r="AJ675" s="85">
        <f t="shared" si="10"/>
        <v>0</v>
      </c>
    </row>
    <row r="676" spans="1:36" x14ac:dyDescent="0.25">
      <c r="A676" s="35">
        <v>669</v>
      </c>
      <c r="B676" s="35" t="s">
        <v>4</v>
      </c>
      <c r="P676" s="53" t="s">
        <v>975</v>
      </c>
      <c r="Q676" s="55">
        <v>49380</v>
      </c>
      <c r="R676" s="104"/>
      <c r="S676" s="104"/>
      <c r="T676" s="104"/>
      <c r="U676" s="104"/>
      <c r="V676" s="104"/>
      <c r="W676" s="104"/>
      <c r="X676" s="51">
        <v>49380</v>
      </c>
      <c r="Y676" s="104"/>
      <c r="Z676" s="104"/>
      <c r="AA676" s="104"/>
      <c r="AB676" s="104">
        <v>47070</v>
      </c>
      <c r="AC676" s="104">
        <v>2310</v>
      </c>
      <c r="AD676" s="50" t="s">
        <v>1042</v>
      </c>
      <c r="AE676" s="41"/>
      <c r="AF676" s="41"/>
      <c r="AG676" s="41">
        <v>47070</v>
      </c>
      <c r="AH676" s="41"/>
      <c r="AI676" s="41"/>
      <c r="AJ676" s="85">
        <f t="shared" si="10"/>
        <v>0</v>
      </c>
    </row>
    <row r="677" spans="1:36" x14ac:dyDescent="0.25">
      <c r="A677" s="35">
        <v>670</v>
      </c>
      <c r="B677" s="35" t="s">
        <v>4</v>
      </c>
      <c r="P677" s="53" t="s">
        <v>976</v>
      </c>
      <c r="Q677" s="55">
        <v>6956</v>
      </c>
      <c r="R677" s="104"/>
      <c r="S677" s="104"/>
      <c r="T677" s="104"/>
      <c r="U677" s="104"/>
      <c r="V677" s="104"/>
      <c r="W677" s="104"/>
      <c r="X677" s="51">
        <v>6956</v>
      </c>
      <c r="Y677" s="104"/>
      <c r="Z677" s="104"/>
      <c r="AA677" s="104"/>
      <c r="AB677" s="104">
        <v>6956</v>
      </c>
      <c r="AC677" s="104">
        <v>0</v>
      </c>
      <c r="AD677" s="50" t="s">
        <v>1042</v>
      </c>
      <c r="AE677" s="41"/>
      <c r="AF677" s="41"/>
      <c r="AG677" s="41">
        <v>6956</v>
      </c>
      <c r="AH677" s="41"/>
      <c r="AI677" s="41"/>
      <c r="AJ677" s="85">
        <f t="shared" si="10"/>
        <v>0</v>
      </c>
    </row>
    <row r="678" spans="1:36" x14ac:dyDescent="0.25">
      <c r="A678" s="35">
        <v>671</v>
      </c>
      <c r="B678" s="35" t="s">
        <v>4</v>
      </c>
      <c r="P678" s="53" t="s">
        <v>977</v>
      </c>
      <c r="Q678" s="55">
        <v>49380</v>
      </c>
      <c r="R678" s="104"/>
      <c r="S678" s="104"/>
      <c r="T678" s="104"/>
      <c r="U678" s="104"/>
      <c r="V678" s="104"/>
      <c r="W678" s="104"/>
      <c r="X678" s="51">
        <v>49380</v>
      </c>
      <c r="Y678" s="104"/>
      <c r="Z678" s="104"/>
      <c r="AA678" s="104"/>
      <c r="AB678" s="104">
        <v>47070</v>
      </c>
      <c r="AC678" s="104">
        <v>2310</v>
      </c>
      <c r="AD678" s="50" t="s">
        <v>1042</v>
      </c>
      <c r="AE678" s="41"/>
      <c r="AF678" s="41"/>
      <c r="AG678" s="41">
        <v>47070</v>
      </c>
      <c r="AH678" s="41"/>
      <c r="AI678" s="41"/>
      <c r="AJ678" s="85">
        <f t="shared" si="10"/>
        <v>0</v>
      </c>
    </row>
    <row r="679" spans="1:36" x14ac:dyDescent="0.25">
      <c r="A679" s="35">
        <v>672</v>
      </c>
      <c r="B679" s="35" t="s">
        <v>4</v>
      </c>
      <c r="P679" s="53" t="s">
        <v>978</v>
      </c>
      <c r="Q679" s="55">
        <v>6956</v>
      </c>
      <c r="R679" s="104"/>
      <c r="S679" s="104"/>
      <c r="T679" s="104"/>
      <c r="U679" s="104"/>
      <c r="V679" s="104"/>
      <c r="W679" s="104"/>
      <c r="X679" s="51">
        <v>6956</v>
      </c>
      <c r="Y679" s="104"/>
      <c r="Z679" s="104"/>
      <c r="AA679" s="104"/>
      <c r="AB679" s="104">
        <v>6956</v>
      </c>
      <c r="AC679" s="104">
        <v>0</v>
      </c>
      <c r="AD679" s="50" t="s">
        <v>1042</v>
      </c>
      <c r="AE679" s="41"/>
      <c r="AF679" s="41"/>
      <c r="AG679" s="41">
        <v>6956</v>
      </c>
      <c r="AH679" s="41"/>
      <c r="AI679" s="41"/>
      <c r="AJ679" s="85">
        <f t="shared" si="10"/>
        <v>0</v>
      </c>
    </row>
    <row r="680" spans="1:36" x14ac:dyDescent="0.25">
      <c r="A680" s="35">
        <v>673</v>
      </c>
      <c r="B680" s="35" t="s">
        <v>4</v>
      </c>
      <c r="P680" s="53" t="s">
        <v>979</v>
      </c>
      <c r="Q680" s="55">
        <v>6956</v>
      </c>
      <c r="R680" s="104"/>
      <c r="S680" s="104"/>
      <c r="T680" s="104"/>
      <c r="U680" s="104"/>
      <c r="V680" s="104"/>
      <c r="W680" s="104"/>
      <c r="X680" s="51">
        <v>6956</v>
      </c>
      <c r="Y680" s="104"/>
      <c r="Z680" s="104"/>
      <c r="AA680" s="104"/>
      <c r="AB680" s="104">
        <v>6956</v>
      </c>
      <c r="AC680" s="104">
        <v>0</v>
      </c>
      <c r="AD680" s="50" t="s">
        <v>1042</v>
      </c>
      <c r="AE680" s="41"/>
      <c r="AF680" s="41"/>
      <c r="AG680" s="41">
        <v>6956</v>
      </c>
      <c r="AH680" s="41"/>
      <c r="AI680" s="41"/>
      <c r="AJ680" s="85">
        <f t="shared" si="10"/>
        <v>0</v>
      </c>
    </row>
    <row r="681" spans="1:36" x14ac:dyDescent="0.25">
      <c r="A681" s="35">
        <v>674</v>
      </c>
      <c r="B681" s="35" t="s">
        <v>4</v>
      </c>
      <c r="P681" s="53" t="s">
        <v>980</v>
      </c>
      <c r="Q681" s="55">
        <v>49380</v>
      </c>
      <c r="R681" s="104"/>
      <c r="S681" s="104"/>
      <c r="T681" s="104"/>
      <c r="U681" s="104"/>
      <c r="V681" s="104"/>
      <c r="W681" s="104"/>
      <c r="X681" s="51">
        <v>49380</v>
      </c>
      <c r="Y681" s="104"/>
      <c r="Z681" s="104"/>
      <c r="AA681" s="104"/>
      <c r="AB681" s="104">
        <v>47070</v>
      </c>
      <c r="AC681" s="104">
        <v>2310</v>
      </c>
      <c r="AD681" s="50" t="s">
        <v>1042</v>
      </c>
      <c r="AE681" s="41"/>
      <c r="AF681" s="41"/>
      <c r="AG681" s="41">
        <v>47070</v>
      </c>
      <c r="AH681" s="41"/>
      <c r="AI681" s="41"/>
      <c r="AJ681" s="85">
        <f t="shared" si="10"/>
        <v>0</v>
      </c>
    </row>
    <row r="682" spans="1:36" x14ac:dyDescent="0.25">
      <c r="A682" s="35">
        <v>675</v>
      </c>
      <c r="B682" s="35" t="s">
        <v>4</v>
      </c>
      <c r="P682" s="53" t="s">
        <v>981</v>
      </c>
      <c r="Q682" s="55">
        <v>49380</v>
      </c>
      <c r="R682" s="104"/>
      <c r="S682" s="104"/>
      <c r="T682" s="104"/>
      <c r="U682" s="104"/>
      <c r="V682" s="104"/>
      <c r="W682" s="104"/>
      <c r="X682" s="51">
        <v>49380</v>
      </c>
      <c r="Y682" s="104"/>
      <c r="Z682" s="104"/>
      <c r="AA682" s="104"/>
      <c r="AB682" s="104">
        <v>47070</v>
      </c>
      <c r="AC682" s="104">
        <v>2310</v>
      </c>
      <c r="AD682" s="50" t="s">
        <v>1042</v>
      </c>
      <c r="AE682" s="41"/>
      <c r="AF682" s="41"/>
      <c r="AG682" s="41">
        <v>47070</v>
      </c>
      <c r="AH682" s="41"/>
      <c r="AI682" s="41"/>
      <c r="AJ682" s="85">
        <f t="shared" si="10"/>
        <v>0</v>
      </c>
    </row>
    <row r="683" spans="1:36" x14ac:dyDescent="0.25">
      <c r="A683" s="35">
        <v>676</v>
      </c>
      <c r="B683" s="35" t="s">
        <v>4</v>
      </c>
      <c r="P683" s="53" t="s">
        <v>982</v>
      </c>
      <c r="Q683" s="55">
        <v>49380</v>
      </c>
      <c r="R683" s="104"/>
      <c r="S683" s="104"/>
      <c r="T683" s="104"/>
      <c r="U683" s="104"/>
      <c r="V683" s="104"/>
      <c r="W683" s="104"/>
      <c r="X683" s="51">
        <v>49380</v>
      </c>
      <c r="Y683" s="104"/>
      <c r="Z683" s="104"/>
      <c r="AA683" s="104"/>
      <c r="AB683" s="104">
        <v>47070</v>
      </c>
      <c r="AC683" s="104">
        <v>2310</v>
      </c>
      <c r="AD683" s="50" t="s">
        <v>1042</v>
      </c>
      <c r="AE683" s="41"/>
      <c r="AF683" s="41"/>
      <c r="AG683" s="41">
        <v>47070</v>
      </c>
      <c r="AH683" s="41"/>
      <c r="AI683" s="41"/>
      <c r="AJ683" s="85">
        <f t="shared" si="10"/>
        <v>0</v>
      </c>
    </row>
    <row r="684" spans="1:36" x14ac:dyDescent="0.25">
      <c r="A684" s="35">
        <v>677</v>
      </c>
      <c r="B684" s="35" t="s">
        <v>4</v>
      </c>
      <c r="P684" s="53" t="s">
        <v>983</v>
      </c>
      <c r="Q684" s="55">
        <v>49380</v>
      </c>
      <c r="R684" s="104"/>
      <c r="S684" s="104"/>
      <c r="T684" s="104"/>
      <c r="U684" s="104"/>
      <c r="V684" s="104"/>
      <c r="W684" s="104"/>
      <c r="X684" s="51">
        <v>49380</v>
      </c>
      <c r="Y684" s="104"/>
      <c r="Z684" s="104"/>
      <c r="AA684" s="104"/>
      <c r="AB684" s="104">
        <v>47070</v>
      </c>
      <c r="AC684" s="104">
        <v>2310</v>
      </c>
      <c r="AD684" s="50" t="s">
        <v>1042</v>
      </c>
      <c r="AE684" s="41"/>
      <c r="AF684" s="41"/>
      <c r="AG684" s="41">
        <v>47070</v>
      </c>
      <c r="AH684" s="41"/>
      <c r="AI684" s="41"/>
      <c r="AJ684" s="85">
        <f t="shared" si="10"/>
        <v>0</v>
      </c>
    </row>
    <row r="685" spans="1:36" x14ac:dyDescent="0.25">
      <c r="A685" s="35">
        <v>678</v>
      </c>
      <c r="B685" s="35" t="s">
        <v>4</v>
      </c>
      <c r="P685" s="53" t="s">
        <v>984</v>
      </c>
      <c r="Q685" s="55">
        <v>49380</v>
      </c>
      <c r="R685" s="104"/>
      <c r="S685" s="104"/>
      <c r="T685" s="104"/>
      <c r="U685" s="104"/>
      <c r="V685" s="104"/>
      <c r="W685" s="104"/>
      <c r="X685" s="51">
        <v>49380</v>
      </c>
      <c r="Y685" s="104"/>
      <c r="Z685" s="104"/>
      <c r="AA685" s="104"/>
      <c r="AB685" s="104">
        <v>47070</v>
      </c>
      <c r="AC685" s="104">
        <v>2310</v>
      </c>
      <c r="AD685" s="50" t="s">
        <v>1042</v>
      </c>
      <c r="AE685" s="41"/>
      <c r="AF685" s="41"/>
      <c r="AG685" s="41">
        <v>47070</v>
      </c>
      <c r="AH685" s="41"/>
      <c r="AI685" s="41"/>
      <c r="AJ685" s="85">
        <f t="shared" si="10"/>
        <v>0</v>
      </c>
    </row>
    <row r="686" spans="1:36" x14ac:dyDescent="0.25">
      <c r="A686" s="35">
        <v>679</v>
      </c>
      <c r="B686" s="35" t="s">
        <v>4</v>
      </c>
      <c r="P686" s="53" t="s">
        <v>985</v>
      </c>
      <c r="Q686" s="55">
        <v>6956</v>
      </c>
      <c r="R686" s="104"/>
      <c r="S686" s="104"/>
      <c r="T686" s="104"/>
      <c r="U686" s="104"/>
      <c r="V686" s="104"/>
      <c r="W686" s="104"/>
      <c r="X686" s="51">
        <v>6956</v>
      </c>
      <c r="Y686" s="104"/>
      <c r="Z686" s="104"/>
      <c r="AA686" s="104"/>
      <c r="AB686" s="104">
        <v>6956</v>
      </c>
      <c r="AC686" s="104">
        <v>0</v>
      </c>
      <c r="AD686" s="50" t="s">
        <v>1042</v>
      </c>
      <c r="AE686" s="41"/>
      <c r="AF686" s="41"/>
      <c r="AG686" s="41">
        <v>6956</v>
      </c>
      <c r="AH686" s="41"/>
      <c r="AI686" s="41"/>
      <c r="AJ686" s="85">
        <f t="shared" si="10"/>
        <v>0</v>
      </c>
    </row>
    <row r="687" spans="1:36" x14ac:dyDescent="0.25">
      <c r="A687" s="35">
        <v>680</v>
      </c>
      <c r="B687" s="35" t="s">
        <v>4</v>
      </c>
      <c r="P687" s="53" t="s">
        <v>986</v>
      </c>
      <c r="Q687" s="55">
        <v>6956</v>
      </c>
      <c r="R687" s="104"/>
      <c r="S687" s="104"/>
      <c r="T687" s="104"/>
      <c r="U687" s="104"/>
      <c r="V687" s="104"/>
      <c r="W687" s="104"/>
      <c r="X687" s="51">
        <v>6956</v>
      </c>
      <c r="Y687" s="104"/>
      <c r="Z687" s="104"/>
      <c r="AA687" s="104"/>
      <c r="AB687" s="104">
        <v>6956</v>
      </c>
      <c r="AC687" s="104">
        <v>0</v>
      </c>
      <c r="AD687" s="50" t="s">
        <v>1042</v>
      </c>
      <c r="AE687" s="41"/>
      <c r="AF687" s="41"/>
      <c r="AG687" s="41">
        <v>6956</v>
      </c>
      <c r="AH687" s="41"/>
      <c r="AI687" s="41"/>
      <c r="AJ687" s="85">
        <f t="shared" si="10"/>
        <v>0</v>
      </c>
    </row>
    <row r="688" spans="1:36" x14ac:dyDescent="0.25">
      <c r="A688" s="35">
        <v>681</v>
      </c>
      <c r="B688" s="35" t="s">
        <v>4</v>
      </c>
      <c r="P688" s="53" t="s">
        <v>987</v>
      </c>
      <c r="Q688" s="55">
        <v>6956</v>
      </c>
      <c r="R688" s="104"/>
      <c r="S688" s="104"/>
      <c r="T688" s="104"/>
      <c r="U688" s="104"/>
      <c r="V688" s="104"/>
      <c r="W688" s="104"/>
      <c r="X688" s="51">
        <v>6956</v>
      </c>
      <c r="Y688" s="104"/>
      <c r="Z688" s="104"/>
      <c r="AA688" s="104"/>
      <c r="AB688" s="104">
        <v>6956</v>
      </c>
      <c r="AC688" s="104">
        <v>0</v>
      </c>
      <c r="AD688" s="50" t="s">
        <v>1042</v>
      </c>
      <c r="AE688" s="41"/>
      <c r="AF688" s="41"/>
      <c r="AG688" s="41">
        <v>6956</v>
      </c>
      <c r="AH688" s="41"/>
      <c r="AI688" s="41"/>
      <c r="AJ688" s="85">
        <f t="shared" si="10"/>
        <v>0</v>
      </c>
    </row>
    <row r="689" spans="1:36" x14ac:dyDescent="0.25">
      <c r="A689" s="35">
        <v>682</v>
      </c>
      <c r="B689" s="35" t="s">
        <v>4</v>
      </c>
      <c r="P689" s="53" t="s">
        <v>988</v>
      </c>
      <c r="Q689" s="55">
        <v>6956</v>
      </c>
      <c r="R689" s="104"/>
      <c r="S689" s="104"/>
      <c r="T689" s="104"/>
      <c r="U689" s="104"/>
      <c r="V689" s="104"/>
      <c r="W689" s="104"/>
      <c r="X689" s="51">
        <v>6956</v>
      </c>
      <c r="Y689" s="104"/>
      <c r="Z689" s="104"/>
      <c r="AA689" s="104"/>
      <c r="AB689" s="104">
        <v>6956</v>
      </c>
      <c r="AC689" s="104">
        <v>0</v>
      </c>
      <c r="AD689" s="50" t="s">
        <v>1042</v>
      </c>
      <c r="AE689" s="41"/>
      <c r="AF689" s="41"/>
      <c r="AG689" s="41">
        <v>6956</v>
      </c>
      <c r="AH689" s="41"/>
      <c r="AI689" s="41"/>
      <c r="AJ689" s="85">
        <f t="shared" si="10"/>
        <v>0</v>
      </c>
    </row>
    <row r="690" spans="1:36" x14ac:dyDescent="0.25">
      <c r="A690" s="35">
        <v>683</v>
      </c>
      <c r="B690" s="35" t="s">
        <v>4</v>
      </c>
      <c r="P690" s="53" t="s">
        <v>989</v>
      </c>
      <c r="Q690" s="55">
        <v>164524</v>
      </c>
      <c r="R690" s="104"/>
      <c r="S690" s="104"/>
      <c r="T690" s="104"/>
      <c r="U690" s="104"/>
      <c r="V690" s="104"/>
      <c r="W690" s="104"/>
      <c r="X690" s="51">
        <v>164524</v>
      </c>
      <c r="Y690" s="104"/>
      <c r="Z690" s="104"/>
      <c r="AA690" s="104"/>
      <c r="AB690" s="104">
        <v>132088</v>
      </c>
      <c r="AC690" s="104">
        <v>32436</v>
      </c>
      <c r="AD690" s="50" t="s">
        <v>1042</v>
      </c>
      <c r="AE690" s="41"/>
      <c r="AF690" s="41"/>
      <c r="AG690" s="41">
        <v>132088</v>
      </c>
      <c r="AH690" s="41"/>
      <c r="AI690" s="41"/>
      <c r="AJ690" s="85">
        <f t="shared" si="10"/>
        <v>0</v>
      </c>
    </row>
    <row r="691" spans="1:36" x14ac:dyDescent="0.25">
      <c r="A691" s="35">
        <v>684</v>
      </c>
      <c r="B691" s="35" t="s">
        <v>4</v>
      </c>
      <c r="P691" s="53" t="s">
        <v>990</v>
      </c>
      <c r="Q691" s="55">
        <v>164524</v>
      </c>
      <c r="R691" s="104"/>
      <c r="S691" s="104"/>
      <c r="T691" s="104"/>
      <c r="U691" s="104"/>
      <c r="V691" s="104"/>
      <c r="W691" s="104"/>
      <c r="X691" s="51">
        <v>164524</v>
      </c>
      <c r="Y691" s="104"/>
      <c r="Z691" s="104"/>
      <c r="AA691" s="104"/>
      <c r="AB691" s="104">
        <v>132088</v>
      </c>
      <c r="AC691" s="104">
        <v>32436</v>
      </c>
      <c r="AD691" s="50" t="s">
        <v>1042</v>
      </c>
      <c r="AE691" s="41"/>
      <c r="AF691" s="41"/>
      <c r="AG691" s="41">
        <v>132088</v>
      </c>
      <c r="AH691" s="41"/>
      <c r="AI691" s="41"/>
      <c r="AJ691" s="85">
        <f t="shared" si="10"/>
        <v>0</v>
      </c>
    </row>
    <row r="692" spans="1:36" x14ac:dyDescent="0.25">
      <c r="A692" s="35">
        <v>685</v>
      </c>
      <c r="B692" s="35" t="s">
        <v>4</v>
      </c>
      <c r="P692" s="53" t="s">
        <v>991</v>
      </c>
      <c r="Q692" s="55">
        <v>164524</v>
      </c>
      <c r="R692" s="104"/>
      <c r="S692" s="104"/>
      <c r="T692" s="104"/>
      <c r="U692" s="104"/>
      <c r="V692" s="104"/>
      <c r="W692" s="104"/>
      <c r="X692" s="51">
        <v>164524</v>
      </c>
      <c r="Y692" s="104"/>
      <c r="Z692" s="104"/>
      <c r="AA692" s="104"/>
      <c r="AB692" s="104">
        <v>132088</v>
      </c>
      <c r="AC692" s="104">
        <v>32436</v>
      </c>
      <c r="AD692" s="50" t="s">
        <v>1042</v>
      </c>
      <c r="AE692" s="41"/>
      <c r="AF692" s="41"/>
      <c r="AG692" s="41">
        <v>132088</v>
      </c>
      <c r="AH692" s="41"/>
      <c r="AI692" s="41"/>
      <c r="AJ692" s="85">
        <f t="shared" si="10"/>
        <v>0</v>
      </c>
    </row>
    <row r="693" spans="1:36" x14ac:dyDescent="0.25">
      <c r="A693" s="35">
        <v>686</v>
      </c>
      <c r="B693" s="35" t="s">
        <v>4</v>
      </c>
      <c r="P693" s="53" t="s">
        <v>992</v>
      </c>
      <c r="Q693" s="55">
        <v>164524</v>
      </c>
      <c r="R693" s="104"/>
      <c r="S693" s="104"/>
      <c r="T693" s="104"/>
      <c r="U693" s="104"/>
      <c r="V693" s="104"/>
      <c r="W693" s="104"/>
      <c r="X693" s="51">
        <v>164524</v>
      </c>
      <c r="Y693" s="104"/>
      <c r="Z693" s="104"/>
      <c r="AA693" s="104"/>
      <c r="AB693" s="104">
        <v>132088</v>
      </c>
      <c r="AC693" s="104">
        <v>32436</v>
      </c>
      <c r="AD693" s="50" t="s">
        <v>1042</v>
      </c>
      <c r="AE693" s="41"/>
      <c r="AF693" s="41"/>
      <c r="AG693" s="41">
        <v>132088</v>
      </c>
      <c r="AH693" s="41"/>
      <c r="AI693" s="41"/>
      <c r="AJ693" s="85">
        <f t="shared" si="10"/>
        <v>0</v>
      </c>
    </row>
    <row r="694" spans="1:36" x14ac:dyDescent="0.25">
      <c r="A694" s="35">
        <v>687</v>
      </c>
      <c r="B694" s="35" t="s">
        <v>4</v>
      </c>
      <c r="P694" s="53" t="s">
        <v>993</v>
      </c>
      <c r="Q694" s="55">
        <v>164524</v>
      </c>
      <c r="R694" s="104"/>
      <c r="S694" s="104"/>
      <c r="T694" s="104"/>
      <c r="U694" s="104"/>
      <c r="V694" s="104"/>
      <c r="W694" s="104"/>
      <c r="X694" s="51">
        <v>164524</v>
      </c>
      <c r="Y694" s="104"/>
      <c r="Z694" s="104"/>
      <c r="AA694" s="104"/>
      <c r="AB694" s="104">
        <v>132088</v>
      </c>
      <c r="AC694" s="104">
        <v>32436</v>
      </c>
      <c r="AD694" s="50" t="s">
        <v>1042</v>
      </c>
      <c r="AE694" s="41"/>
      <c r="AF694" s="41"/>
      <c r="AG694" s="41">
        <v>132088</v>
      </c>
      <c r="AH694" s="41"/>
      <c r="AI694" s="41"/>
      <c r="AJ694" s="85">
        <f t="shared" si="10"/>
        <v>0</v>
      </c>
    </row>
    <row r="695" spans="1:36" x14ac:dyDescent="0.25">
      <c r="A695" s="35">
        <v>688</v>
      </c>
      <c r="B695" s="35" t="s">
        <v>4</v>
      </c>
      <c r="P695" s="53" t="s">
        <v>994</v>
      </c>
      <c r="Q695" s="55">
        <v>164524</v>
      </c>
      <c r="R695" s="104"/>
      <c r="S695" s="104"/>
      <c r="T695" s="104"/>
      <c r="U695" s="104"/>
      <c r="V695" s="104"/>
      <c r="W695" s="104"/>
      <c r="X695" s="51">
        <v>164524</v>
      </c>
      <c r="Y695" s="104"/>
      <c r="Z695" s="104"/>
      <c r="AA695" s="104"/>
      <c r="AB695" s="104">
        <v>132088</v>
      </c>
      <c r="AC695" s="104">
        <v>32436</v>
      </c>
      <c r="AD695" s="50" t="s">
        <v>1042</v>
      </c>
      <c r="AE695" s="41"/>
      <c r="AF695" s="41"/>
      <c r="AG695" s="41">
        <v>132088</v>
      </c>
      <c r="AH695" s="41"/>
      <c r="AI695" s="41"/>
      <c r="AJ695" s="85">
        <f t="shared" si="10"/>
        <v>0</v>
      </c>
    </row>
    <row r="696" spans="1:36" x14ac:dyDescent="0.25">
      <c r="A696" s="35">
        <v>689</v>
      </c>
      <c r="B696" s="35" t="s">
        <v>4</v>
      </c>
      <c r="P696" s="53" t="s">
        <v>995</v>
      </c>
      <c r="Q696" s="55">
        <v>164524</v>
      </c>
      <c r="R696" s="104"/>
      <c r="S696" s="104"/>
      <c r="T696" s="104"/>
      <c r="U696" s="104"/>
      <c r="V696" s="104"/>
      <c r="W696" s="104"/>
      <c r="X696" s="51">
        <v>164524</v>
      </c>
      <c r="Y696" s="104"/>
      <c r="Z696" s="104"/>
      <c r="AA696" s="104"/>
      <c r="AB696" s="104">
        <v>132088</v>
      </c>
      <c r="AC696" s="104">
        <v>32436</v>
      </c>
      <c r="AD696" s="50" t="s">
        <v>1042</v>
      </c>
      <c r="AE696" s="41"/>
      <c r="AF696" s="41"/>
      <c r="AG696" s="41">
        <v>132088</v>
      </c>
      <c r="AH696" s="41"/>
      <c r="AI696" s="41"/>
      <c r="AJ696" s="85">
        <f t="shared" si="10"/>
        <v>0</v>
      </c>
    </row>
    <row r="697" spans="1:36" x14ac:dyDescent="0.25">
      <c r="A697" s="35">
        <v>690</v>
      </c>
      <c r="B697" s="35" t="s">
        <v>4</v>
      </c>
      <c r="P697" s="53" t="s">
        <v>996</v>
      </c>
      <c r="Q697" s="55">
        <v>164160</v>
      </c>
      <c r="R697" s="104"/>
      <c r="S697" s="104"/>
      <c r="T697" s="104"/>
      <c r="U697" s="104"/>
      <c r="V697" s="104"/>
      <c r="W697" s="104"/>
      <c r="X697" s="51">
        <v>164160</v>
      </c>
      <c r="Y697" s="104"/>
      <c r="Z697" s="104"/>
      <c r="AA697" s="104"/>
      <c r="AB697" s="104">
        <v>131724</v>
      </c>
      <c r="AC697" s="104">
        <v>32436</v>
      </c>
      <c r="AD697" s="50" t="s">
        <v>1042</v>
      </c>
      <c r="AE697" s="41"/>
      <c r="AF697" s="41"/>
      <c r="AG697" s="41">
        <v>131724</v>
      </c>
      <c r="AH697" s="41"/>
      <c r="AI697" s="41"/>
      <c r="AJ697" s="85">
        <f t="shared" si="10"/>
        <v>0</v>
      </c>
    </row>
    <row r="698" spans="1:36" x14ac:dyDescent="0.25">
      <c r="A698" s="35">
        <v>691</v>
      </c>
      <c r="B698" s="35" t="s">
        <v>4</v>
      </c>
      <c r="P698" s="53" t="s">
        <v>997</v>
      </c>
      <c r="Q698" s="55">
        <v>167696</v>
      </c>
      <c r="R698" s="104"/>
      <c r="S698" s="104"/>
      <c r="T698" s="104"/>
      <c r="U698" s="104"/>
      <c r="V698" s="104"/>
      <c r="W698" s="104"/>
      <c r="X698" s="51">
        <v>167696</v>
      </c>
      <c r="Y698" s="104"/>
      <c r="Z698" s="104"/>
      <c r="AA698" s="104"/>
      <c r="AB698" s="104">
        <v>147696</v>
      </c>
      <c r="AC698" s="104">
        <v>20000</v>
      </c>
      <c r="AD698" s="50" t="s">
        <v>1042</v>
      </c>
      <c r="AE698" s="41"/>
      <c r="AF698" s="41"/>
      <c r="AG698" s="41">
        <v>147696</v>
      </c>
      <c r="AH698" s="41"/>
      <c r="AI698" s="41"/>
      <c r="AJ698" s="85">
        <f t="shared" si="10"/>
        <v>0</v>
      </c>
    </row>
    <row r="699" spans="1:36" x14ac:dyDescent="0.25">
      <c r="A699" s="35">
        <v>692</v>
      </c>
      <c r="B699" s="35" t="s">
        <v>4</v>
      </c>
      <c r="P699" s="53" t="s">
        <v>998</v>
      </c>
      <c r="Q699" s="55">
        <v>6956</v>
      </c>
      <c r="R699" s="104"/>
      <c r="S699" s="104"/>
      <c r="T699" s="104"/>
      <c r="U699" s="104"/>
      <c r="V699" s="104"/>
      <c r="W699" s="104"/>
      <c r="X699" s="51">
        <v>6956</v>
      </c>
      <c r="Y699" s="104"/>
      <c r="Z699" s="104"/>
      <c r="AA699" s="104"/>
      <c r="AB699" s="104">
        <v>6956</v>
      </c>
      <c r="AC699" s="104">
        <v>0</v>
      </c>
      <c r="AD699" s="50" t="s">
        <v>1042</v>
      </c>
      <c r="AE699" s="41"/>
      <c r="AF699" s="41"/>
      <c r="AG699" s="41">
        <v>6956</v>
      </c>
      <c r="AH699" s="41"/>
      <c r="AI699" s="41"/>
      <c r="AJ699" s="85">
        <f t="shared" si="10"/>
        <v>0</v>
      </c>
    </row>
    <row r="700" spans="1:36" x14ac:dyDescent="0.25">
      <c r="A700" s="35">
        <v>693</v>
      </c>
      <c r="B700" s="35" t="s">
        <v>4</v>
      </c>
      <c r="P700" s="53" t="s">
        <v>999</v>
      </c>
      <c r="Q700" s="55">
        <v>165848</v>
      </c>
      <c r="R700" s="104"/>
      <c r="S700" s="104"/>
      <c r="T700" s="104"/>
      <c r="U700" s="104"/>
      <c r="V700" s="104"/>
      <c r="W700" s="104"/>
      <c r="X700" s="51">
        <v>165848</v>
      </c>
      <c r="Y700" s="104"/>
      <c r="Z700" s="104"/>
      <c r="AA700" s="104"/>
      <c r="AB700" s="104">
        <v>145848</v>
      </c>
      <c r="AC700" s="104">
        <v>20000</v>
      </c>
      <c r="AD700" s="50" t="s">
        <v>1042</v>
      </c>
      <c r="AE700" s="41"/>
      <c r="AF700" s="41"/>
      <c r="AG700" s="41">
        <v>145848</v>
      </c>
      <c r="AH700" s="41"/>
      <c r="AI700" s="41"/>
      <c r="AJ700" s="85">
        <f t="shared" si="10"/>
        <v>0</v>
      </c>
    </row>
    <row r="701" spans="1:36" x14ac:dyDescent="0.25">
      <c r="A701" s="35">
        <v>694</v>
      </c>
      <c r="B701" s="35" t="s">
        <v>4</v>
      </c>
      <c r="P701" s="53" t="s">
        <v>1000</v>
      </c>
      <c r="Q701" s="55">
        <v>158400</v>
      </c>
      <c r="R701" s="104"/>
      <c r="S701" s="104"/>
      <c r="T701" s="104"/>
      <c r="U701" s="104"/>
      <c r="V701" s="104"/>
      <c r="W701" s="104"/>
      <c r="X701" s="51">
        <v>158400</v>
      </c>
      <c r="Y701" s="104"/>
      <c r="Z701" s="104"/>
      <c r="AA701" s="104"/>
      <c r="AB701" s="104">
        <v>158400</v>
      </c>
      <c r="AC701" s="104">
        <v>0</v>
      </c>
      <c r="AD701" s="50" t="s">
        <v>1042</v>
      </c>
      <c r="AE701" s="41"/>
      <c r="AF701" s="41"/>
      <c r="AG701" s="41">
        <v>158400</v>
      </c>
      <c r="AH701" s="41"/>
      <c r="AI701" s="41"/>
      <c r="AJ701" s="85">
        <f t="shared" si="10"/>
        <v>0</v>
      </c>
    </row>
    <row r="702" spans="1:36" x14ac:dyDescent="0.25">
      <c r="A702" s="35">
        <v>695</v>
      </c>
      <c r="B702" s="35" t="s">
        <v>4</v>
      </c>
      <c r="P702" s="53" t="s">
        <v>1001</v>
      </c>
      <c r="Q702" s="55">
        <v>179550</v>
      </c>
      <c r="R702" s="104"/>
      <c r="S702" s="104"/>
      <c r="T702" s="104"/>
      <c r="U702" s="104"/>
      <c r="V702" s="104"/>
      <c r="W702" s="104"/>
      <c r="X702" s="51">
        <v>179550</v>
      </c>
      <c r="Y702" s="104"/>
      <c r="Z702" s="104"/>
      <c r="AA702" s="104"/>
      <c r="AB702" s="104">
        <v>179550</v>
      </c>
      <c r="AC702" s="104">
        <v>0</v>
      </c>
      <c r="AD702" s="50" t="s">
        <v>1042</v>
      </c>
      <c r="AE702" s="41"/>
      <c r="AF702" s="41"/>
      <c r="AG702" s="41">
        <v>179550</v>
      </c>
      <c r="AH702" s="41"/>
      <c r="AI702" s="41"/>
      <c r="AJ702" s="85">
        <f t="shared" si="10"/>
        <v>0</v>
      </c>
    </row>
    <row r="703" spans="1:36" x14ac:dyDescent="0.25">
      <c r="A703" s="35">
        <v>696</v>
      </c>
      <c r="B703" s="35" t="s">
        <v>4</v>
      </c>
      <c r="P703" s="53" t="s">
        <v>1002</v>
      </c>
      <c r="Q703" s="55">
        <v>30271</v>
      </c>
      <c r="R703" s="104"/>
      <c r="S703" s="104"/>
      <c r="T703" s="104"/>
      <c r="U703" s="104"/>
      <c r="V703" s="104"/>
      <c r="W703" s="104"/>
      <c r="X703" s="51">
        <v>30271</v>
      </c>
      <c r="Y703" s="104"/>
      <c r="Z703" s="104"/>
      <c r="AA703" s="104"/>
      <c r="AB703" s="104">
        <v>30271</v>
      </c>
      <c r="AC703" s="104">
        <v>0</v>
      </c>
      <c r="AD703" s="50" t="s">
        <v>1042</v>
      </c>
      <c r="AE703" s="41"/>
      <c r="AF703" s="41"/>
      <c r="AG703" s="41">
        <v>30271</v>
      </c>
      <c r="AH703" s="41"/>
      <c r="AI703" s="41"/>
      <c r="AJ703" s="85">
        <f t="shared" si="10"/>
        <v>0</v>
      </c>
    </row>
    <row r="704" spans="1:36" x14ac:dyDescent="0.25">
      <c r="A704" s="35">
        <v>697</v>
      </c>
      <c r="B704" s="35" t="s">
        <v>4</v>
      </c>
      <c r="P704" s="53" t="s">
        <v>1003</v>
      </c>
      <c r="Q704" s="55">
        <v>19764</v>
      </c>
      <c r="R704" s="104"/>
      <c r="S704" s="104"/>
      <c r="T704" s="104"/>
      <c r="U704" s="104"/>
      <c r="V704" s="104"/>
      <c r="W704" s="104"/>
      <c r="X704" s="51">
        <v>19764</v>
      </c>
      <c r="Y704" s="104"/>
      <c r="Z704" s="104"/>
      <c r="AA704" s="104"/>
      <c r="AB704" s="104">
        <v>18646</v>
      </c>
      <c r="AC704" s="104">
        <v>1118</v>
      </c>
      <c r="AD704" s="50" t="s">
        <v>1042</v>
      </c>
      <c r="AE704" s="41"/>
      <c r="AF704" s="41"/>
      <c r="AG704" s="41">
        <v>18646</v>
      </c>
      <c r="AH704" s="41"/>
      <c r="AI704" s="41"/>
      <c r="AJ704" s="85">
        <f t="shared" si="10"/>
        <v>0</v>
      </c>
    </row>
    <row r="705" spans="1:36" x14ac:dyDescent="0.25">
      <c r="A705" s="35">
        <v>698</v>
      </c>
      <c r="B705" s="35" t="s">
        <v>4</v>
      </c>
      <c r="P705" s="53" t="s">
        <v>1004</v>
      </c>
      <c r="Q705" s="55">
        <v>30271</v>
      </c>
      <c r="R705" s="104"/>
      <c r="S705" s="104"/>
      <c r="T705" s="104"/>
      <c r="U705" s="104"/>
      <c r="V705" s="104"/>
      <c r="W705" s="104"/>
      <c r="X705" s="51">
        <v>30271</v>
      </c>
      <c r="Y705" s="104"/>
      <c r="Z705" s="104"/>
      <c r="AA705" s="104"/>
      <c r="AB705" s="104">
        <v>30271</v>
      </c>
      <c r="AC705" s="104">
        <v>0</v>
      </c>
      <c r="AD705" s="50" t="s">
        <v>1042</v>
      </c>
      <c r="AE705" s="41"/>
      <c r="AF705" s="41"/>
      <c r="AG705" s="41">
        <v>30271</v>
      </c>
      <c r="AH705" s="41"/>
      <c r="AI705" s="41"/>
      <c r="AJ705" s="85">
        <f t="shared" si="10"/>
        <v>0</v>
      </c>
    </row>
    <row r="706" spans="1:36" x14ac:dyDescent="0.25">
      <c r="A706" s="35">
        <v>699</v>
      </c>
      <c r="B706" s="35" t="s">
        <v>4</v>
      </c>
      <c r="P706" s="53" t="s">
        <v>1005</v>
      </c>
      <c r="Q706" s="55">
        <v>30271</v>
      </c>
      <c r="R706" s="104"/>
      <c r="S706" s="104"/>
      <c r="T706" s="104"/>
      <c r="U706" s="104"/>
      <c r="V706" s="104"/>
      <c r="W706" s="104"/>
      <c r="X706" s="51">
        <v>30271</v>
      </c>
      <c r="Y706" s="104"/>
      <c r="Z706" s="104"/>
      <c r="AA706" s="104"/>
      <c r="AB706" s="104">
        <v>30271</v>
      </c>
      <c r="AC706" s="104">
        <v>0</v>
      </c>
      <c r="AD706" s="50" t="s">
        <v>1042</v>
      </c>
      <c r="AE706" s="41"/>
      <c r="AF706" s="41"/>
      <c r="AG706" s="41">
        <v>30271</v>
      </c>
      <c r="AH706" s="41"/>
      <c r="AI706" s="41"/>
      <c r="AJ706" s="85">
        <f t="shared" si="10"/>
        <v>0</v>
      </c>
    </row>
    <row r="707" spans="1:36" x14ac:dyDescent="0.25">
      <c r="A707" s="35">
        <v>700</v>
      </c>
      <c r="B707" s="35" t="s">
        <v>4</v>
      </c>
      <c r="P707" s="53" t="s">
        <v>1006</v>
      </c>
      <c r="Q707" s="55">
        <v>6956</v>
      </c>
      <c r="R707" s="104"/>
      <c r="S707" s="104"/>
      <c r="T707" s="104"/>
      <c r="U707" s="104"/>
      <c r="V707" s="104"/>
      <c r="W707" s="104"/>
      <c r="X707" s="51">
        <v>6956</v>
      </c>
      <c r="Y707" s="104"/>
      <c r="Z707" s="104"/>
      <c r="AA707" s="104"/>
      <c r="AB707" s="104">
        <v>6956</v>
      </c>
      <c r="AC707" s="104">
        <v>0</v>
      </c>
      <c r="AD707" s="50" t="s">
        <v>1042</v>
      </c>
      <c r="AE707" s="41"/>
      <c r="AF707" s="41"/>
      <c r="AG707" s="41">
        <v>6956</v>
      </c>
      <c r="AH707" s="41"/>
      <c r="AI707" s="41"/>
      <c r="AJ707" s="85">
        <f t="shared" si="10"/>
        <v>0</v>
      </c>
    </row>
    <row r="708" spans="1:36" x14ac:dyDescent="0.25">
      <c r="A708" s="35">
        <v>701</v>
      </c>
      <c r="B708" s="35" t="s">
        <v>4</v>
      </c>
      <c r="P708" s="53" t="s">
        <v>1007</v>
      </c>
      <c r="Q708" s="55">
        <v>15450</v>
      </c>
      <c r="R708" s="104"/>
      <c r="S708" s="104"/>
      <c r="T708" s="104"/>
      <c r="U708" s="104"/>
      <c r="V708" s="104"/>
      <c r="W708" s="104"/>
      <c r="X708" s="51">
        <v>15450</v>
      </c>
      <c r="Y708" s="104"/>
      <c r="Z708" s="104"/>
      <c r="AA708" s="104"/>
      <c r="AB708" s="104">
        <v>15450</v>
      </c>
      <c r="AC708" s="104">
        <v>0</v>
      </c>
      <c r="AD708" s="50" t="s">
        <v>1042</v>
      </c>
      <c r="AE708" s="41"/>
      <c r="AF708" s="41"/>
      <c r="AG708" s="41">
        <v>15450</v>
      </c>
      <c r="AH708" s="41"/>
      <c r="AI708" s="41"/>
      <c r="AJ708" s="85">
        <f t="shared" si="10"/>
        <v>0</v>
      </c>
    </row>
    <row r="709" spans="1:36" x14ac:dyDescent="0.25">
      <c r="A709" s="35">
        <v>702</v>
      </c>
      <c r="B709" s="35" t="s">
        <v>4</v>
      </c>
      <c r="P709" s="53" t="s">
        <v>1008</v>
      </c>
      <c r="Q709" s="55">
        <v>30271</v>
      </c>
      <c r="R709" s="104"/>
      <c r="S709" s="104"/>
      <c r="T709" s="104"/>
      <c r="U709" s="104"/>
      <c r="V709" s="104"/>
      <c r="W709" s="104"/>
      <c r="X709" s="51">
        <v>30271</v>
      </c>
      <c r="Y709" s="104"/>
      <c r="Z709" s="104"/>
      <c r="AA709" s="104"/>
      <c r="AB709" s="104">
        <v>30271</v>
      </c>
      <c r="AC709" s="104">
        <v>0</v>
      </c>
      <c r="AD709" s="50" t="s">
        <v>1042</v>
      </c>
      <c r="AE709" s="41"/>
      <c r="AF709" s="41"/>
      <c r="AG709" s="41">
        <v>30271</v>
      </c>
      <c r="AH709" s="41"/>
      <c r="AI709" s="41"/>
      <c r="AJ709" s="85">
        <f t="shared" si="10"/>
        <v>0</v>
      </c>
    </row>
    <row r="710" spans="1:36" x14ac:dyDescent="0.25">
      <c r="A710" s="35">
        <v>703</v>
      </c>
      <c r="B710" s="35" t="s">
        <v>4</v>
      </c>
      <c r="P710" s="53" t="s">
        <v>1009</v>
      </c>
      <c r="Q710" s="55">
        <v>30271</v>
      </c>
      <c r="R710" s="104"/>
      <c r="S710" s="104"/>
      <c r="T710" s="104"/>
      <c r="U710" s="104"/>
      <c r="V710" s="104"/>
      <c r="W710" s="104"/>
      <c r="X710" s="51">
        <v>30271</v>
      </c>
      <c r="Y710" s="104"/>
      <c r="Z710" s="104"/>
      <c r="AA710" s="104"/>
      <c r="AB710" s="104">
        <v>30271</v>
      </c>
      <c r="AC710" s="104">
        <v>0</v>
      </c>
      <c r="AD710" s="50" t="s">
        <v>1042</v>
      </c>
      <c r="AE710" s="41"/>
      <c r="AF710" s="41"/>
      <c r="AG710" s="41">
        <v>30271</v>
      </c>
      <c r="AH710" s="41"/>
      <c r="AI710" s="41"/>
      <c r="AJ710" s="85">
        <f t="shared" si="10"/>
        <v>0</v>
      </c>
    </row>
    <row r="711" spans="1:36" x14ac:dyDescent="0.25">
      <c r="A711" s="35">
        <v>704</v>
      </c>
      <c r="B711" s="35" t="s">
        <v>4</v>
      </c>
      <c r="P711" s="53" t="s">
        <v>1010</v>
      </c>
      <c r="Q711" s="55">
        <v>30271</v>
      </c>
      <c r="R711" s="104"/>
      <c r="S711" s="104"/>
      <c r="T711" s="104"/>
      <c r="U711" s="104"/>
      <c r="V711" s="104"/>
      <c r="W711" s="104"/>
      <c r="X711" s="51">
        <v>30271</v>
      </c>
      <c r="Y711" s="104"/>
      <c r="Z711" s="104"/>
      <c r="AA711" s="104"/>
      <c r="AB711" s="104">
        <v>30271</v>
      </c>
      <c r="AC711" s="104">
        <v>0</v>
      </c>
      <c r="AD711" s="50" t="s">
        <v>1042</v>
      </c>
      <c r="AE711" s="41"/>
      <c r="AF711" s="41"/>
      <c r="AG711" s="41">
        <v>30271</v>
      </c>
      <c r="AH711" s="41"/>
      <c r="AI711" s="41"/>
      <c r="AJ711" s="85">
        <f t="shared" si="10"/>
        <v>0</v>
      </c>
    </row>
    <row r="712" spans="1:36" x14ac:dyDescent="0.25">
      <c r="A712" s="35">
        <v>705</v>
      </c>
      <c r="B712" s="35" t="s">
        <v>4</v>
      </c>
      <c r="P712" s="53" t="s">
        <v>1011</v>
      </c>
      <c r="Q712" s="55">
        <v>30271</v>
      </c>
      <c r="R712" s="104"/>
      <c r="S712" s="104"/>
      <c r="T712" s="104"/>
      <c r="U712" s="104"/>
      <c r="V712" s="104"/>
      <c r="W712" s="104"/>
      <c r="X712" s="51">
        <v>30271</v>
      </c>
      <c r="Y712" s="104"/>
      <c r="Z712" s="104"/>
      <c r="AA712" s="104"/>
      <c r="AB712" s="104">
        <v>30271</v>
      </c>
      <c r="AC712" s="104">
        <v>0</v>
      </c>
      <c r="AD712" s="50" t="s">
        <v>1042</v>
      </c>
      <c r="AE712" s="41"/>
      <c r="AF712" s="41"/>
      <c r="AG712" s="41">
        <v>30271</v>
      </c>
      <c r="AH712" s="41"/>
      <c r="AI712" s="41"/>
      <c r="AJ712" s="85">
        <f t="shared" si="10"/>
        <v>0</v>
      </c>
    </row>
    <row r="713" spans="1:36" x14ac:dyDescent="0.25">
      <c r="A713" s="35">
        <v>706</v>
      </c>
      <c r="B713" s="35" t="s">
        <v>4</v>
      </c>
      <c r="P713" s="53" t="s">
        <v>1012</v>
      </c>
      <c r="Q713" s="55">
        <v>30271</v>
      </c>
      <c r="R713" s="104"/>
      <c r="S713" s="104"/>
      <c r="T713" s="104"/>
      <c r="U713" s="104"/>
      <c r="V713" s="104"/>
      <c r="W713" s="104"/>
      <c r="X713" s="51">
        <v>30271</v>
      </c>
      <c r="Y713" s="104"/>
      <c r="Z713" s="104"/>
      <c r="AA713" s="104"/>
      <c r="AB713" s="104">
        <v>30271</v>
      </c>
      <c r="AC713" s="104">
        <v>0</v>
      </c>
      <c r="AD713" s="50" t="s">
        <v>1042</v>
      </c>
      <c r="AE713" s="41"/>
      <c r="AF713" s="41"/>
      <c r="AG713" s="41">
        <v>30271</v>
      </c>
      <c r="AH713" s="41"/>
      <c r="AI713" s="41"/>
      <c r="AJ713" s="85">
        <f t="shared" si="10"/>
        <v>0</v>
      </c>
    </row>
    <row r="714" spans="1:36" x14ac:dyDescent="0.25">
      <c r="A714" s="35">
        <v>707</v>
      </c>
      <c r="B714" s="35" t="s">
        <v>4</v>
      </c>
      <c r="P714" s="53" t="s">
        <v>1013</v>
      </c>
      <c r="Q714" s="55">
        <v>30271</v>
      </c>
      <c r="R714" s="104"/>
      <c r="S714" s="104"/>
      <c r="T714" s="104"/>
      <c r="U714" s="104"/>
      <c r="V714" s="104"/>
      <c r="W714" s="104"/>
      <c r="X714" s="51">
        <v>30271</v>
      </c>
      <c r="Y714" s="104"/>
      <c r="Z714" s="104"/>
      <c r="AA714" s="104"/>
      <c r="AB714" s="104">
        <v>30271</v>
      </c>
      <c r="AC714" s="104">
        <v>0</v>
      </c>
      <c r="AD714" s="50" t="s">
        <v>1042</v>
      </c>
      <c r="AE714" s="41"/>
      <c r="AF714" s="41"/>
      <c r="AG714" s="41">
        <v>30271</v>
      </c>
      <c r="AH714" s="41"/>
      <c r="AI714" s="41"/>
      <c r="AJ714" s="85">
        <f t="shared" ref="AJ714:AJ733" si="11">X714-AB714-AC714</f>
        <v>0</v>
      </c>
    </row>
    <row r="715" spans="1:36" x14ac:dyDescent="0.25">
      <c r="A715" s="35">
        <v>708</v>
      </c>
      <c r="B715" s="35" t="s">
        <v>4</v>
      </c>
      <c r="P715" s="53" t="s">
        <v>1014</v>
      </c>
      <c r="Q715" s="55">
        <v>30271</v>
      </c>
      <c r="R715" s="104"/>
      <c r="S715" s="104"/>
      <c r="T715" s="104"/>
      <c r="U715" s="104"/>
      <c r="V715" s="104"/>
      <c r="W715" s="104"/>
      <c r="X715" s="51">
        <v>30271</v>
      </c>
      <c r="Y715" s="104"/>
      <c r="Z715" s="104"/>
      <c r="AA715" s="104"/>
      <c r="AB715" s="104">
        <v>30271</v>
      </c>
      <c r="AC715" s="104">
        <v>0</v>
      </c>
      <c r="AD715" s="50" t="s">
        <v>1042</v>
      </c>
      <c r="AE715" s="41"/>
      <c r="AF715" s="41"/>
      <c r="AG715" s="41">
        <v>30271</v>
      </c>
      <c r="AH715" s="41"/>
      <c r="AI715" s="41"/>
      <c r="AJ715" s="85">
        <f t="shared" si="11"/>
        <v>0</v>
      </c>
    </row>
    <row r="716" spans="1:36" x14ac:dyDescent="0.25">
      <c r="A716" s="35">
        <v>709</v>
      </c>
      <c r="B716" s="35" t="s">
        <v>4</v>
      </c>
      <c r="P716" s="53" t="s">
        <v>1015</v>
      </c>
      <c r="Q716" s="55">
        <v>30271</v>
      </c>
      <c r="R716" s="104"/>
      <c r="S716" s="104"/>
      <c r="T716" s="104"/>
      <c r="U716" s="104"/>
      <c r="V716" s="104"/>
      <c r="W716" s="104"/>
      <c r="X716" s="51">
        <v>30271</v>
      </c>
      <c r="Y716" s="104"/>
      <c r="Z716" s="104"/>
      <c r="AA716" s="104"/>
      <c r="AB716" s="104">
        <v>30271</v>
      </c>
      <c r="AC716" s="104">
        <v>0</v>
      </c>
      <c r="AD716" s="50" t="s">
        <v>1042</v>
      </c>
      <c r="AE716" s="41"/>
      <c r="AF716" s="41"/>
      <c r="AG716" s="41">
        <v>30271</v>
      </c>
      <c r="AH716" s="41"/>
      <c r="AI716" s="41"/>
      <c r="AJ716" s="85">
        <f t="shared" si="11"/>
        <v>0</v>
      </c>
    </row>
    <row r="717" spans="1:36" x14ac:dyDescent="0.25">
      <c r="A717" s="35">
        <v>710</v>
      </c>
      <c r="B717" s="35" t="s">
        <v>4</v>
      </c>
      <c r="P717" s="53" t="s">
        <v>1016</v>
      </c>
      <c r="Q717" s="55">
        <v>6956</v>
      </c>
      <c r="R717" s="104"/>
      <c r="S717" s="104"/>
      <c r="T717" s="104"/>
      <c r="U717" s="104"/>
      <c r="V717" s="104"/>
      <c r="W717" s="104"/>
      <c r="X717" s="51">
        <v>6956</v>
      </c>
      <c r="Y717" s="104"/>
      <c r="Z717" s="104"/>
      <c r="AA717" s="104"/>
      <c r="AB717" s="104">
        <v>6956</v>
      </c>
      <c r="AC717" s="104">
        <v>0</v>
      </c>
      <c r="AD717" s="50" t="s">
        <v>1042</v>
      </c>
      <c r="AE717" s="41"/>
      <c r="AF717" s="41"/>
      <c r="AG717" s="41">
        <v>6956</v>
      </c>
      <c r="AH717" s="41"/>
      <c r="AI717" s="41"/>
      <c r="AJ717" s="85">
        <f t="shared" si="11"/>
        <v>0</v>
      </c>
    </row>
    <row r="718" spans="1:36" x14ac:dyDescent="0.25">
      <c r="A718" s="35">
        <v>711</v>
      </c>
      <c r="B718" s="35" t="s">
        <v>4</v>
      </c>
      <c r="P718" s="53" t="s">
        <v>1017</v>
      </c>
      <c r="Q718" s="55">
        <v>6956</v>
      </c>
      <c r="R718" s="104"/>
      <c r="S718" s="104"/>
      <c r="T718" s="104"/>
      <c r="U718" s="104"/>
      <c r="V718" s="104"/>
      <c r="W718" s="104"/>
      <c r="X718" s="51">
        <v>6956</v>
      </c>
      <c r="Y718" s="104"/>
      <c r="Z718" s="104"/>
      <c r="AA718" s="104"/>
      <c r="AB718" s="104">
        <v>6956</v>
      </c>
      <c r="AC718" s="104">
        <v>0</v>
      </c>
      <c r="AD718" s="50" t="s">
        <v>1042</v>
      </c>
      <c r="AE718" s="41"/>
      <c r="AF718" s="41"/>
      <c r="AG718" s="41">
        <v>6956</v>
      </c>
      <c r="AH718" s="41"/>
      <c r="AI718" s="41"/>
      <c r="AJ718" s="85">
        <f t="shared" si="11"/>
        <v>0</v>
      </c>
    </row>
    <row r="719" spans="1:36" x14ac:dyDescent="0.25">
      <c r="A719" s="35">
        <v>712</v>
      </c>
      <c r="B719" s="35" t="s">
        <v>4</v>
      </c>
      <c r="P719" s="53" t="s">
        <v>1018</v>
      </c>
      <c r="Q719" s="55">
        <v>6956</v>
      </c>
      <c r="R719" s="104"/>
      <c r="S719" s="104"/>
      <c r="T719" s="104"/>
      <c r="U719" s="104"/>
      <c r="V719" s="104"/>
      <c r="W719" s="104"/>
      <c r="X719" s="51">
        <v>6956</v>
      </c>
      <c r="Y719" s="104"/>
      <c r="Z719" s="104"/>
      <c r="AA719" s="104"/>
      <c r="AB719" s="104">
        <v>6956</v>
      </c>
      <c r="AC719" s="104">
        <v>0</v>
      </c>
      <c r="AD719" s="50" t="s">
        <v>1042</v>
      </c>
      <c r="AE719" s="41"/>
      <c r="AF719" s="41"/>
      <c r="AG719" s="41">
        <v>6956</v>
      </c>
      <c r="AH719" s="41"/>
      <c r="AI719" s="41"/>
      <c r="AJ719" s="85">
        <f t="shared" si="11"/>
        <v>0</v>
      </c>
    </row>
    <row r="720" spans="1:36" x14ac:dyDescent="0.25">
      <c r="A720" s="35">
        <v>713</v>
      </c>
      <c r="B720" s="35" t="s">
        <v>4</v>
      </c>
      <c r="P720" s="53" t="s">
        <v>1019</v>
      </c>
      <c r="Q720" s="55">
        <v>6956</v>
      </c>
      <c r="R720" s="104"/>
      <c r="S720" s="104"/>
      <c r="T720" s="104"/>
      <c r="U720" s="104"/>
      <c r="V720" s="104"/>
      <c r="W720" s="104"/>
      <c r="X720" s="51">
        <v>6956</v>
      </c>
      <c r="Y720" s="104"/>
      <c r="Z720" s="104"/>
      <c r="AA720" s="104"/>
      <c r="AB720" s="104">
        <v>6956</v>
      </c>
      <c r="AC720" s="104">
        <v>0</v>
      </c>
      <c r="AD720" s="50" t="s">
        <v>1042</v>
      </c>
      <c r="AE720" s="41"/>
      <c r="AF720" s="41"/>
      <c r="AG720" s="41">
        <v>6956</v>
      </c>
      <c r="AH720" s="41"/>
      <c r="AI720" s="41"/>
      <c r="AJ720" s="85">
        <f t="shared" si="11"/>
        <v>0</v>
      </c>
    </row>
    <row r="721" spans="1:36" x14ac:dyDescent="0.25">
      <c r="A721" s="35">
        <v>714</v>
      </c>
      <c r="B721" s="35" t="s">
        <v>4</v>
      </c>
      <c r="P721" s="53" t="s">
        <v>1020</v>
      </c>
      <c r="Q721" s="55">
        <v>30271</v>
      </c>
      <c r="R721" s="104"/>
      <c r="S721" s="104"/>
      <c r="T721" s="104"/>
      <c r="U721" s="104"/>
      <c r="V721" s="104"/>
      <c r="W721" s="104"/>
      <c r="X721" s="51">
        <v>30271</v>
      </c>
      <c r="Y721" s="104"/>
      <c r="Z721" s="104"/>
      <c r="AA721" s="104"/>
      <c r="AB721" s="104">
        <v>30271</v>
      </c>
      <c r="AC721" s="104">
        <v>0</v>
      </c>
      <c r="AD721" s="50" t="s">
        <v>1042</v>
      </c>
      <c r="AE721" s="41"/>
      <c r="AF721" s="41"/>
      <c r="AG721" s="41">
        <v>30271</v>
      </c>
      <c r="AH721" s="41"/>
      <c r="AI721" s="41"/>
      <c r="AJ721" s="85">
        <f t="shared" si="11"/>
        <v>0</v>
      </c>
    </row>
    <row r="722" spans="1:36" x14ac:dyDescent="0.25">
      <c r="A722" s="35">
        <v>715</v>
      </c>
      <c r="B722" s="35" t="s">
        <v>4</v>
      </c>
      <c r="P722" s="53" t="s">
        <v>1021</v>
      </c>
      <c r="Q722" s="55">
        <v>30271</v>
      </c>
      <c r="R722" s="104"/>
      <c r="S722" s="104"/>
      <c r="T722" s="104"/>
      <c r="U722" s="104"/>
      <c r="V722" s="104"/>
      <c r="W722" s="104"/>
      <c r="X722" s="51">
        <v>30271</v>
      </c>
      <c r="Y722" s="104"/>
      <c r="Z722" s="104"/>
      <c r="AA722" s="104"/>
      <c r="AB722" s="104">
        <v>30271</v>
      </c>
      <c r="AC722" s="104">
        <v>0</v>
      </c>
      <c r="AD722" s="50" t="s">
        <v>1042</v>
      </c>
      <c r="AE722" s="41"/>
      <c r="AF722" s="41"/>
      <c r="AG722" s="41">
        <v>30271</v>
      </c>
      <c r="AH722" s="41"/>
      <c r="AI722" s="41"/>
      <c r="AJ722" s="85">
        <f t="shared" si="11"/>
        <v>0</v>
      </c>
    </row>
    <row r="723" spans="1:36" x14ac:dyDescent="0.25">
      <c r="A723" s="35">
        <v>716</v>
      </c>
      <c r="B723" s="35" t="s">
        <v>4</v>
      </c>
      <c r="P723" s="53" t="s">
        <v>1022</v>
      </c>
      <c r="Q723" s="55">
        <v>30271</v>
      </c>
      <c r="R723" s="104"/>
      <c r="S723" s="104"/>
      <c r="T723" s="104"/>
      <c r="U723" s="104"/>
      <c r="V723" s="104"/>
      <c r="W723" s="104"/>
      <c r="X723" s="51">
        <v>30271</v>
      </c>
      <c r="Y723" s="104"/>
      <c r="Z723" s="104"/>
      <c r="AA723" s="104"/>
      <c r="AB723" s="104">
        <v>30271</v>
      </c>
      <c r="AC723" s="104">
        <v>0</v>
      </c>
      <c r="AD723" s="50" t="s">
        <v>1042</v>
      </c>
      <c r="AE723" s="41"/>
      <c r="AF723" s="41"/>
      <c r="AG723" s="41">
        <v>30271</v>
      </c>
      <c r="AH723" s="41"/>
      <c r="AI723" s="41"/>
      <c r="AJ723" s="85">
        <f t="shared" si="11"/>
        <v>0</v>
      </c>
    </row>
    <row r="724" spans="1:36" x14ac:dyDescent="0.25">
      <c r="A724" s="35">
        <v>717</v>
      </c>
      <c r="B724" s="35" t="s">
        <v>4</v>
      </c>
      <c r="P724" s="53" t="s">
        <v>1023</v>
      </c>
      <c r="Q724" s="55">
        <v>30271</v>
      </c>
      <c r="R724" s="104"/>
      <c r="S724" s="104"/>
      <c r="T724" s="104"/>
      <c r="U724" s="104"/>
      <c r="V724" s="104"/>
      <c r="W724" s="104"/>
      <c r="X724" s="51">
        <v>30271</v>
      </c>
      <c r="Y724" s="104"/>
      <c r="Z724" s="104"/>
      <c r="AA724" s="104"/>
      <c r="AB724" s="104">
        <v>30271</v>
      </c>
      <c r="AC724" s="104">
        <v>0</v>
      </c>
      <c r="AD724" s="50" t="s">
        <v>1042</v>
      </c>
      <c r="AE724" s="41"/>
      <c r="AF724" s="41"/>
      <c r="AG724" s="41">
        <v>30271</v>
      </c>
      <c r="AH724" s="41"/>
      <c r="AI724" s="41"/>
      <c r="AJ724" s="85">
        <f t="shared" si="11"/>
        <v>0</v>
      </c>
    </row>
    <row r="725" spans="1:36" x14ac:dyDescent="0.25">
      <c r="A725" s="35">
        <v>718</v>
      </c>
      <c r="B725" s="35" t="s">
        <v>4</v>
      </c>
      <c r="P725" s="53" t="s">
        <v>1024</v>
      </c>
      <c r="Q725" s="55">
        <v>19764</v>
      </c>
      <c r="R725" s="104"/>
      <c r="S725" s="104"/>
      <c r="T725" s="104"/>
      <c r="U725" s="104"/>
      <c r="V725" s="104"/>
      <c r="W725" s="104"/>
      <c r="X725" s="51">
        <v>19764</v>
      </c>
      <c r="Y725" s="104"/>
      <c r="Z725" s="104"/>
      <c r="AA725" s="104"/>
      <c r="AB725" s="104">
        <v>18646</v>
      </c>
      <c r="AC725" s="104">
        <v>1118</v>
      </c>
      <c r="AD725" s="50" t="s">
        <v>1042</v>
      </c>
      <c r="AE725" s="41"/>
      <c r="AF725" s="41"/>
      <c r="AG725" s="41">
        <v>18646</v>
      </c>
      <c r="AH725" s="41"/>
      <c r="AI725" s="41"/>
      <c r="AJ725" s="85">
        <f t="shared" si="11"/>
        <v>0</v>
      </c>
    </row>
    <row r="726" spans="1:36" x14ac:dyDescent="0.25">
      <c r="A726" s="35">
        <v>719</v>
      </c>
      <c r="B726" s="35" t="s">
        <v>4</v>
      </c>
      <c r="P726" s="53" t="s">
        <v>1025</v>
      </c>
      <c r="Q726" s="55">
        <v>19764</v>
      </c>
      <c r="R726" s="104"/>
      <c r="S726" s="104"/>
      <c r="T726" s="104"/>
      <c r="U726" s="104"/>
      <c r="V726" s="104"/>
      <c r="W726" s="104"/>
      <c r="X726" s="51">
        <v>19764</v>
      </c>
      <c r="Y726" s="104"/>
      <c r="Z726" s="104"/>
      <c r="AA726" s="104"/>
      <c r="AB726" s="104">
        <v>18646</v>
      </c>
      <c r="AC726" s="104">
        <v>1118</v>
      </c>
      <c r="AD726" s="50" t="s">
        <v>1042</v>
      </c>
      <c r="AE726" s="41"/>
      <c r="AF726" s="41"/>
      <c r="AG726" s="41">
        <v>18646</v>
      </c>
      <c r="AH726" s="41"/>
      <c r="AI726" s="41"/>
      <c r="AJ726" s="85">
        <f t="shared" si="11"/>
        <v>0</v>
      </c>
    </row>
    <row r="727" spans="1:36" x14ac:dyDescent="0.25">
      <c r="A727" s="35">
        <v>720</v>
      </c>
      <c r="B727" s="35" t="s">
        <v>4</v>
      </c>
      <c r="P727" s="53" t="s">
        <v>1026</v>
      </c>
      <c r="Q727" s="55">
        <v>30271</v>
      </c>
      <c r="R727" s="104"/>
      <c r="S727" s="104"/>
      <c r="T727" s="104"/>
      <c r="U727" s="104"/>
      <c r="V727" s="104"/>
      <c r="W727" s="104"/>
      <c r="X727" s="51">
        <v>30271</v>
      </c>
      <c r="Y727" s="104"/>
      <c r="Z727" s="104"/>
      <c r="AA727" s="104"/>
      <c r="AB727" s="104">
        <v>30271</v>
      </c>
      <c r="AC727" s="104">
        <v>0</v>
      </c>
      <c r="AD727" s="50" t="s">
        <v>1042</v>
      </c>
      <c r="AE727" s="41"/>
      <c r="AF727" s="41"/>
      <c r="AG727" s="41">
        <v>30271</v>
      </c>
      <c r="AH727" s="41"/>
      <c r="AI727" s="41"/>
      <c r="AJ727" s="85">
        <f t="shared" si="11"/>
        <v>0</v>
      </c>
    </row>
    <row r="728" spans="1:36" x14ac:dyDescent="0.25">
      <c r="A728" s="35">
        <v>721</v>
      </c>
      <c r="B728" s="35" t="s">
        <v>4</v>
      </c>
      <c r="P728" s="53" t="s">
        <v>1027</v>
      </c>
      <c r="Q728" s="55">
        <v>78087</v>
      </c>
      <c r="R728" s="104"/>
      <c r="S728" s="104"/>
      <c r="T728" s="104"/>
      <c r="U728" s="104"/>
      <c r="V728" s="104"/>
      <c r="W728" s="104"/>
      <c r="X728" s="51">
        <v>78087</v>
      </c>
      <c r="Y728" s="104"/>
      <c r="Z728" s="104"/>
      <c r="AA728" s="104"/>
      <c r="AB728" s="104">
        <v>78087</v>
      </c>
      <c r="AC728" s="104">
        <v>0</v>
      </c>
      <c r="AD728" s="50" t="s">
        <v>1042</v>
      </c>
      <c r="AE728" s="41"/>
      <c r="AF728" s="41"/>
      <c r="AG728" s="41">
        <v>78087</v>
      </c>
      <c r="AH728" s="41"/>
      <c r="AI728" s="41"/>
      <c r="AJ728" s="85">
        <f t="shared" si="11"/>
        <v>0</v>
      </c>
    </row>
    <row r="729" spans="1:36" x14ac:dyDescent="0.25">
      <c r="A729" s="35">
        <v>722</v>
      </c>
      <c r="B729" s="35" t="s">
        <v>4</v>
      </c>
      <c r="P729" s="53" t="s">
        <v>1028</v>
      </c>
      <c r="Q729" s="55">
        <v>6956</v>
      </c>
      <c r="R729" s="104"/>
      <c r="S729" s="104"/>
      <c r="T729" s="104"/>
      <c r="U729" s="104"/>
      <c r="V729" s="104"/>
      <c r="W729" s="104"/>
      <c r="X729" s="51">
        <v>6956</v>
      </c>
      <c r="Y729" s="104"/>
      <c r="Z729" s="104"/>
      <c r="AA729" s="104"/>
      <c r="AB729" s="104">
        <v>6956</v>
      </c>
      <c r="AC729" s="104">
        <v>0</v>
      </c>
      <c r="AD729" s="50" t="s">
        <v>1042</v>
      </c>
      <c r="AE729" s="41"/>
      <c r="AF729" s="41"/>
      <c r="AG729" s="41">
        <v>6956</v>
      </c>
      <c r="AH729" s="41"/>
      <c r="AI729" s="41"/>
      <c r="AJ729" s="85">
        <f t="shared" si="11"/>
        <v>0</v>
      </c>
    </row>
    <row r="730" spans="1:36" x14ac:dyDescent="0.25">
      <c r="A730" s="35">
        <v>723</v>
      </c>
      <c r="B730" s="35" t="s">
        <v>4</v>
      </c>
      <c r="P730" s="53" t="s">
        <v>1029</v>
      </c>
      <c r="Q730" s="55">
        <v>6956</v>
      </c>
      <c r="R730" s="104"/>
      <c r="S730" s="104"/>
      <c r="T730" s="104"/>
      <c r="U730" s="104"/>
      <c r="V730" s="104"/>
      <c r="W730" s="104"/>
      <c r="X730" s="51">
        <v>6956</v>
      </c>
      <c r="Y730" s="104"/>
      <c r="Z730" s="104"/>
      <c r="AA730" s="104"/>
      <c r="AB730" s="104">
        <v>6956</v>
      </c>
      <c r="AC730" s="104">
        <v>0</v>
      </c>
      <c r="AD730" s="50" t="s">
        <v>1042</v>
      </c>
      <c r="AE730" s="41"/>
      <c r="AF730" s="41"/>
      <c r="AG730" s="41">
        <v>6956</v>
      </c>
      <c r="AH730" s="41"/>
      <c r="AI730" s="41"/>
      <c r="AJ730" s="85">
        <f t="shared" si="11"/>
        <v>0</v>
      </c>
    </row>
    <row r="731" spans="1:36" x14ac:dyDescent="0.25">
      <c r="A731" s="35">
        <v>724</v>
      </c>
      <c r="B731" s="35" t="s">
        <v>4</v>
      </c>
      <c r="P731" s="53" t="s">
        <v>1030</v>
      </c>
      <c r="Q731" s="55">
        <v>6956</v>
      </c>
      <c r="R731" s="104"/>
      <c r="S731" s="104"/>
      <c r="T731" s="104"/>
      <c r="U731" s="104"/>
      <c r="V731" s="104"/>
      <c r="W731" s="104"/>
      <c r="X731" s="51">
        <v>6956</v>
      </c>
      <c r="Y731" s="104"/>
      <c r="Z731" s="104"/>
      <c r="AA731" s="104"/>
      <c r="AB731" s="104">
        <v>6956</v>
      </c>
      <c r="AC731" s="104">
        <v>0</v>
      </c>
      <c r="AD731" s="50" t="s">
        <v>1042</v>
      </c>
      <c r="AE731" s="41"/>
      <c r="AF731" s="41"/>
      <c r="AG731" s="41">
        <v>6956</v>
      </c>
      <c r="AH731" s="41"/>
      <c r="AI731" s="41"/>
      <c r="AJ731" s="85">
        <f t="shared" si="11"/>
        <v>0</v>
      </c>
    </row>
    <row r="732" spans="1:36" x14ac:dyDescent="0.25">
      <c r="A732" s="35">
        <v>725</v>
      </c>
      <c r="B732" s="35" t="s">
        <v>4</v>
      </c>
      <c r="P732" s="53" t="s">
        <v>1031</v>
      </c>
      <c r="Q732" s="55">
        <v>6956</v>
      </c>
      <c r="R732" s="104"/>
      <c r="S732" s="104"/>
      <c r="T732" s="104"/>
      <c r="U732" s="104"/>
      <c r="V732" s="104"/>
      <c r="W732" s="104"/>
      <c r="X732" s="51">
        <v>6956</v>
      </c>
      <c r="Y732" s="104"/>
      <c r="Z732" s="104"/>
      <c r="AA732" s="104"/>
      <c r="AB732" s="104">
        <v>6956</v>
      </c>
      <c r="AC732" s="104">
        <v>0</v>
      </c>
      <c r="AD732" s="50" t="s">
        <v>1042</v>
      </c>
      <c r="AE732" s="41"/>
      <c r="AF732" s="41"/>
      <c r="AG732" s="41">
        <v>6956</v>
      </c>
      <c r="AH732" s="41"/>
      <c r="AI732" s="41"/>
      <c r="AJ732" s="85">
        <f t="shared" si="11"/>
        <v>0</v>
      </c>
    </row>
    <row r="733" spans="1:36" x14ac:dyDescent="0.25">
      <c r="A733" s="35">
        <v>726</v>
      </c>
      <c r="B733" s="35" t="s">
        <v>4</v>
      </c>
      <c r="P733" s="53" t="s">
        <v>1032</v>
      </c>
      <c r="Q733" s="55">
        <v>49380</v>
      </c>
      <c r="R733" s="104"/>
      <c r="S733" s="104"/>
      <c r="T733" s="104"/>
      <c r="U733" s="104"/>
      <c r="V733" s="104"/>
      <c r="W733" s="104"/>
      <c r="X733" s="51">
        <v>49380</v>
      </c>
      <c r="Y733" s="104"/>
      <c r="Z733" s="104"/>
      <c r="AA733" s="104"/>
      <c r="AB733" s="104">
        <v>47070</v>
      </c>
      <c r="AC733" s="104">
        <v>2310</v>
      </c>
      <c r="AD733" s="50" t="s">
        <v>1042</v>
      </c>
      <c r="AE733" s="41"/>
      <c r="AF733" s="41"/>
      <c r="AG733" s="41">
        <v>47070</v>
      </c>
      <c r="AH733" s="41"/>
      <c r="AI733" s="41"/>
      <c r="AJ733" s="85">
        <f t="shared" si="11"/>
        <v>0</v>
      </c>
    </row>
    <row r="734" spans="1:36" x14ac:dyDescent="0.25">
      <c r="Q734" s="20">
        <f>SUM(Q9:Q733)</f>
        <v>317044899.86000007</v>
      </c>
      <c r="R734" s="20"/>
      <c r="S734" s="20"/>
      <c r="T734" s="20"/>
      <c r="U734" s="20"/>
      <c r="V734" s="20"/>
      <c r="W734" s="20"/>
      <c r="X734" s="20">
        <f>SUM(X9:X733)</f>
        <v>199818023.94000009</v>
      </c>
      <c r="Y734" s="20"/>
      <c r="Z734" s="20"/>
      <c r="AA734" s="20"/>
      <c r="AB734" s="20">
        <f>SUM(AB9:AB733)</f>
        <v>166974194.04000002</v>
      </c>
      <c r="AC734" s="20">
        <f>SUM(AC9:AC733)</f>
        <v>32843829.899999999</v>
      </c>
    </row>
  </sheetData>
  <mergeCells count="2">
    <mergeCell ref="A7:O7"/>
    <mergeCell ref="P7:AG7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F19E-E551-4B15-AE4B-2D53562A3F9A}">
  <dimension ref="A1:AJ13"/>
  <sheetViews>
    <sheetView topLeftCell="T1" zoomScale="98" zoomScaleNormal="98" workbookViewId="0">
      <pane ySplit="8" topLeftCell="A9" activePane="bottomLeft" state="frozen"/>
      <selection activeCell="N1" sqref="N1"/>
      <selection pane="bottomLeft" activeCell="AJ9" sqref="AJ9"/>
    </sheetView>
  </sheetViews>
  <sheetFormatPr baseColWidth="10" defaultRowHeight="15" x14ac:dyDescent="0.25"/>
  <cols>
    <col min="1" max="1" width="6.5703125" customWidth="1"/>
    <col min="2" max="2" width="12.28515625" customWidth="1"/>
    <col min="3" max="3" width="13.5703125" hidden="1" customWidth="1"/>
    <col min="4" max="7" width="0" hidden="1" customWidth="1"/>
    <col min="8" max="8" width="12.28515625" hidden="1" customWidth="1"/>
    <col min="9" max="9" width="0" hidden="1" customWidth="1"/>
    <col min="10" max="13" width="14.140625" hidden="1" customWidth="1"/>
    <col min="14" max="15" width="0" hidden="1" customWidth="1"/>
    <col min="16" max="16" width="15.85546875" customWidth="1"/>
    <col min="17" max="17" width="14.5703125" customWidth="1"/>
    <col min="19" max="20" width="12.42578125" customWidth="1"/>
    <col min="24" max="24" width="14.5703125" customWidth="1"/>
    <col min="28" max="28" width="14.42578125" bestFit="1" customWidth="1"/>
    <col min="29" max="29" width="14.28515625" customWidth="1"/>
    <col min="30" max="30" width="17" customWidth="1"/>
    <col min="33" max="33" width="14.140625" customWidth="1"/>
    <col min="34" max="34" width="13.85546875" customWidth="1"/>
  </cols>
  <sheetData>
    <row r="1" spans="1:36" x14ac:dyDescent="0.25">
      <c r="A1" s="1" t="s">
        <v>25</v>
      </c>
    </row>
    <row r="2" spans="1:36" x14ac:dyDescent="0.25">
      <c r="A2" s="1" t="s">
        <v>39</v>
      </c>
    </row>
    <row r="3" spans="1:36" x14ac:dyDescent="0.25">
      <c r="A3" s="1" t="s">
        <v>1044</v>
      </c>
    </row>
    <row r="4" spans="1:36" x14ac:dyDescent="0.25">
      <c r="A4" s="1" t="s">
        <v>2</v>
      </c>
    </row>
    <row r="5" spans="1:36" x14ac:dyDescent="0.25">
      <c r="A5" s="1" t="s">
        <v>171</v>
      </c>
    </row>
    <row r="6" spans="1:36" ht="15.75" thickBot="1" x14ac:dyDescent="0.3"/>
    <row r="7" spans="1:36" ht="15.75" customHeight="1" thickBot="1" x14ac:dyDescent="0.3">
      <c r="A7" s="89" t="s">
        <v>38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  <c r="P7" s="92" t="s">
        <v>20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</row>
    <row r="8" spans="1:36" ht="56.25" x14ac:dyDescent="0.25">
      <c r="A8" s="5" t="s">
        <v>3</v>
      </c>
      <c r="B8" s="6" t="s">
        <v>13</v>
      </c>
      <c r="C8" s="5" t="s">
        <v>26</v>
      </c>
      <c r="D8" s="5" t="s">
        <v>27</v>
      </c>
      <c r="E8" s="7" t="s">
        <v>28</v>
      </c>
      <c r="F8" s="6" t="s">
        <v>29</v>
      </c>
      <c r="G8" s="8" t="s">
        <v>30</v>
      </c>
      <c r="H8" s="6" t="s">
        <v>31</v>
      </c>
      <c r="I8" s="6" t="s">
        <v>32</v>
      </c>
      <c r="J8" s="6" t="s">
        <v>21</v>
      </c>
      <c r="K8" s="6" t="s">
        <v>24</v>
      </c>
      <c r="L8" s="6" t="s">
        <v>22</v>
      </c>
      <c r="M8" s="6" t="s">
        <v>23</v>
      </c>
      <c r="N8" s="8" t="s">
        <v>18</v>
      </c>
      <c r="O8" s="8" t="s">
        <v>33</v>
      </c>
      <c r="P8" s="9" t="s">
        <v>34</v>
      </c>
      <c r="Q8" s="10" t="s">
        <v>7</v>
      </c>
      <c r="R8" s="10" t="s">
        <v>6</v>
      </c>
      <c r="S8" s="10" t="s">
        <v>11</v>
      </c>
      <c r="T8" s="11" t="s">
        <v>17</v>
      </c>
      <c r="U8" s="10" t="s">
        <v>12</v>
      </c>
      <c r="V8" s="11" t="s">
        <v>14</v>
      </c>
      <c r="W8" s="11" t="s">
        <v>16</v>
      </c>
      <c r="X8" s="11" t="s">
        <v>5</v>
      </c>
      <c r="Y8" s="10" t="s">
        <v>8</v>
      </c>
      <c r="Z8" s="11" t="s">
        <v>35</v>
      </c>
      <c r="AA8" s="11" t="s">
        <v>36</v>
      </c>
      <c r="AB8" s="11" t="s">
        <v>40</v>
      </c>
      <c r="AC8" s="11" t="s">
        <v>37</v>
      </c>
      <c r="AD8" s="11" t="s">
        <v>0</v>
      </c>
      <c r="AE8" s="11" t="s">
        <v>10</v>
      </c>
      <c r="AF8" s="11" t="s">
        <v>15</v>
      </c>
      <c r="AG8" s="11" t="s">
        <v>9</v>
      </c>
      <c r="AH8" s="4" t="s">
        <v>19</v>
      </c>
      <c r="AI8" s="3" t="s">
        <v>1</v>
      </c>
    </row>
    <row r="9" spans="1:36" s="59" customFormat="1" ht="20.25" customHeight="1" x14ac:dyDescent="0.2">
      <c r="A9" s="24">
        <v>1</v>
      </c>
      <c r="B9" s="24" t="s">
        <v>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70"/>
      <c r="P9" s="226" t="s">
        <v>1045</v>
      </c>
      <c r="Q9" s="227">
        <v>116944</v>
      </c>
      <c r="R9" s="153"/>
      <c r="S9" s="153"/>
      <c r="T9" s="153"/>
      <c r="U9" s="153"/>
      <c r="V9" s="33"/>
      <c r="W9" s="153"/>
      <c r="X9" s="225">
        <v>116944</v>
      </c>
      <c r="Y9" s="153"/>
      <c r="Z9" s="153"/>
      <c r="AA9" s="153"/>
      <c r="AB9" s="55">
        <v>116944</v>
      </c>
      <c r="AC9" s="55">
        <v>0</v>
      </c>
      <c r="AD9" s="50" t="s">
        <v>1047</v>
      </c>
      <c r="AE9" s="56"/>
      <c r="AF9" s="56"/>
      <c r="AG9" s="49">
        <v>116944</v>
      </c>
      <c r="AH9" s="56"/>
      <c r="AI9" s="56"/>
      <c r="AJ9" s="85">
        <f>X9-AB9-AC9</f>
        <v>0</v>
      </c>
    </row>
    <row r="10" spans="1:36" x14ac:dyDescent="0.25">
      <c r="A10" s="24">
        <v>2</v>
      </c>
      <c r="B10" s="35" t="s">
        <v>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71"/>
      <c r="P10" s="226">
        <v>254080</v>
      </c>
      <c r="Q10" s="227">
        <v>3227000</v>
      </c>
      <c r="R10" s="28"/>
      <c r="S10" s="28"/>
      <c r="T10" s="28"/>
      <c r="U10" s="28"/>
      <c r="V10" s="28"/>
      <c r="W10" s="28"/>
      <c r="X10" s="51">
        <v>3227000</v>
      </c>
      <c r="Y10" s="28"/>
      <c r="Z10" s="28"/>
      <c r="AA10" s="28"/>
      <c r="AB10" s="55">
        <v>0</v>
      </c>
      <c r="AC10" s="55">
        <v>3227000</v>
      </c>
      <c r="AD10" s="50" t="s">
        <v>1047</v>
      </c>
      <c r="AE10" s="28"/>
      <c r="AF10" s="28"/>
      <c r="AG10" s="49">
        <v>0</v>
      </c>
      <c r="AH10" s="28"/>
      <c r="AI10" s="28"/>
      <c r="AJ10" s="85">
        <f t="shared" ref="AJ10:AJ12" si="0">X10-AB10-AC10</f>
        <v>0</v>
      </c>
    </row>
    <row r="11" spans="1:36" x14ac:dyDescent="0.25">
      <c r="A11" s="24">
        <v>3</v>
      </c>
      <c r="B11" s="35" t="s">
        <v>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71"/>
      <c r="P11" s="54" t="s">
        <v>1046</v>
      </c>
      <c r="Q11" s="55">
        <v>2546247</v>
      </c>
      <c r="R11" s="28"/>
      <c r="S11" s="28"/>
      <c r="T11" s="28"/>
      <c r="U11" s="28"/>
      <c r="V11" s="28"/>
      <c r="W11" s="28"/>
      <c r="X11" s="154">
        <v>2546247</v>
      </c>
      <c r="Y11" s="28"/>
      <c r="Z11" s="28"/>
      <c r="AA11" s="28"/>
      <c r="AB11" s="55">
        <v>2221834</v>
      </c>
      <c r="AC11" s="55">
        <v>324413</v>
      </c>
      <c r="AD11" s="50" t="s">
        <v>1048</v>
      </c>
      <c r="AE11" s="28"/>
      <c r="AF11" s="28"/>
      <c r="AG11" s="49">
        <v>2221834</v>
      </c>
      <c r="AH11" s="28"/>
      <c r="AI11" s="28"/>
      <c r="AJ11" s="85">
        <f t="shared" si="0"/>
        <v>0</v>
      </c>
    </row>
    <row r="12" spans="1:36" x14ac:dyDescent="0.25">
      <c r="A12" s="24">
        <v>4</v>
      </c>
      <c r="B12" s="35" t="s">
        <v>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71"/>
      <c r="P12" s="53">
        <v>302351</v>
      </c>
      <c r="Q12" s="43">
        <v>3698694</v>
      </c>
      <c r="R12" s="28"/>
      <c r="S12" s="28"/>
      <c r="T12" s="28"/>
      <c r="U12" s="28"/>
      <c r="V12" s="28"/>
      <c r="W12" s="28"/>
      <c r="X12" s="43">
        <v>3698694</v>
      </c>
      <c r="Y12" s="28"/>
      <c r="Z12" s="28"/>
      <c r="AA12" s="34"/>
      <c r="AB12" s="55">
        <v>3565664</v>
      </c>
      <c r="AC12" s="55">
        <v>133030</v>
      </c>
      <c r="AD12" s="132" t="s">
        <v>1049</v>
      </c>
      <c r="AE12" s="28"/>
      <c r="AF12" s="28"/>
      <c r="AG12" s="49">
        <v>3565664</v>
      </c>
      <c r="AH12" s="28"/>
      <c r="AI12" s="28"/>
      <c r="AJ12" s="85">
        <f t="shared" si="0"/>
        <v>0</v>
      </c>
    </row>
    <row r="13" spans="1:36" x14ac:dyDescent="0.25">
      <c r="Q13" s="20">
        <f>SUM(Q9:Q12)</f>
        <v>9588885</v>
      </c>
      <c r="X13" s="20">
        <f>SUM(X9:X12)</f>
        <v>9588885</v>
      </c>
      <c r="AB13" s="20">
        <f>SUM(AB9:AB12)</f>
        <v>5904442</v>
      </c>
      <c r="AC13" s="20">
        <f>SUM(AC9:AC12)</f>
        <v>3684443</v>
      </c>
      <c r="AG13" s="20">
        <f>SUM(AG9:AG12)</f>
        <v>5904442</v>
      </c>
    </row>
  </sheetData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sharepoint/v3"/>
    <ds:schemaRef ds:uri="http://purl.org/dc/terms/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c59cac2-4a0b-49e5-b878-56577be82993"/>
    <ds:schemaRef ds:uri="b6565643-c00f-44ce-b5d1-532a85e4382c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CIADE</vt:lpstr>
      <vt:lpstr>CLIN CANCEROLOGICA</vt:lpstr>
      <vt:lpstr>CLINICA MEDICO QUIRURGICA</vt:lpstr>
      <vt:lpstr>CLINICA PEÑARANDA</vt:lpstr>
      <vt:lpstr>DROGASALUD</vt:lpstr>
      <vt:lpstr>OFFIMEDICAS</vt:lpstr>
      <vt:lpstr>HOSPICLINIC</vt:lpstr>
      <vt:lpstr>INSERCOOP</vt:lpstr>
      <vt:lpstr>INSTITUTO DEL CORAZON</vt:lpstr>
      <vt:lpstr>MEDICAL DUARTE</vt:lpstr>
      <vt:lpstr>PRODUCTOS HOSPITALARIOS</vt:lpstr>
      <vt:lpstr>SOCIEDAD OFTALMOLOGICA Y CIRUGI</vt:lpstr>
      <vt:lpstr>VIMEC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Usuario</cp:lastModifiedBy>
  <dcterms:created xsi:type="dcterms:W3CDTF">2020-05-12T22:12:59Z</dcterms:created>
  <dcterms:modified xsi:type="dcterms:W3CDTF">2022-07-07T14:27:11Z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