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LIANA\2022\2. INFORMES\3. CIRCULAR 011 Y 012 - SUPERSALUD\4. ABRIL\ENVIADOS\"/>
    </mc:Choice>
  </mc:AlternateContent>
  <bookViews>
    <workbookView xWindow="0" yWindow="0" windowWidth="20490" windowHeight="7755"/>
  </bookViews>
  <sheets>
    <sheet name="CIADE" sheetId="9" r:id="rId1"/>
    <sheet name="CLIN CANCEROLOGICA" sheetId="48" r:id="rId2"/>
    <sheet name="CLINICA PEÑARANDA" sheetId="57" r:id="rId3"/>
    <sheet name="DROGASALUD" sheetId="58" r:id="rId4"/>
    <sheet name="DUMIAN " sheetId="55" r:id="rId5"/>
    <sheet name="CLINICA MEDICO QUIRURGICA" sheetId="24" r:id="rId6"/>
    <sheet name="ERASMO MEOZ" sheetId="53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69" i="55" l="1"/>
  <c r="Q169" i="55"/>
  <c r="X169" i="55"/>
  <c r="AB169" i="55"/>
  <c r="AC169" i="55"/>
  <c r="AG225" i="57" l="1"/>
  <c r="AC225" i="57"/>
  <c r="X225" i="57"/>
  <c r="Q225" i="57"/>
  <c r="Q132" i="24" l="1"/>
  <c r="AG132" i="24"/>
  <c r="X132" i="24"/>
  <c r="AB132" i="24"/>
  <c r="AC132" i="24"/>
  <c r="AJ10" i="55" l="1"/>
  <c r="AJ11" i="55"/>
  <c r="AJ12" i="55"/>
  <c r="AJ13" i="55"/>
  <c r="AJ14" i="55"/>
  <c r="AJ15" i="55"/>
  <c r="AJ16" i="55"/>
  <c r="AJ17" i="55"/>
  <c r="AJ18" i="55"/>
  <c r="AJ19" i="55"/>
  <c r="AJ20" i="55"/>
  <c r="AJ21" i="55"/>
  <c r="AJ22" i="55"/>
  <c r="AJ23" i="55"/>
  <c r="AJ24" i="55"/>
  <c r="AJ25" i="55"/>
  <c r="AJ26" i="55"/>
  <c r="AJ27" i="55"/>
  <c r="AJ28" i="55"/>
  <c r="AJ29" i="55"/>
  <c r="AJ30" i="55"/>
  <c r="AJ31" i="55"/>
  <c r="AJ32" i="55"/>
  <c r="AJ33" i="55"/>
  <c r="AJ34" i="55"/>
  <c r="AJ35" i="55"/>
  <c r="AJ36" i="55"/>
  <c r="AJ37" i="55"/>
  <c r="AJ38" i="55"/>
  <c r="AJ39" i="55"/>
  <c r="AJ40" i="55"/>
  <c r="AJ41" i="55"/>
  <c r="AJ42" i="55"/>
  <c r="AJ43" i="55"/>
  <c r="AJ44" i="55"/>
  <c r="AJ45" i="55"/>
  <c r="AJ46" i="55"/>
  <c r="AJ47" i="55"/>
  <c r="AJ48" i="55"/>
  <c r="AJ49" i="55"/>
  <c r="AJ50" i="55"/>
  <c r="AJ51" i="55"/>
  <c r="AJ52" i="55"/>
  <c r="AJ53" i="55"/>
  <c r="AJ54" i="55"/>
  <c r="AJ55" i="55"/>
  <c r="AJ56" i="55"/>
  <c r="AJ57" i="55"/>
  <c r="AJ58" i="55"/>
  <c r="AJ59" i="55"/>
  <c r="AJ60" i="55"/>
  <c r="AJ61" i="55"/>
  <c r="AJ62" i="55"/>
  <c r="AJ63" i="55"/>
  <c r="AJ64" i="55"/>
  <c r="AJ65" i="55"/>
  <c r="AJ66" i="55"/>
  <c r="AJ67" i="55"/>
  <c r="AJ68" i="55"/>
  <c r="AJ69" i="55"/>
  <c r="AJ70" i="55"/>
  <c r="AJ71" i="55"/>
  <c r="AJ72" i="55"/>
  <c r="AJ73" i="55"/>
  <c r="AJ74" i="55"/>
  <c r="AJ75" i="55"/>
  <c r="AJ76" i="55"/>
  <c r="AJ77" i="55"/>
  <c r="AJ78" i="55"/>
  <c r="AJ79" i="55"/>
  <c r="AJ80" i="55"/>
  <c r="AJ81" i="55"/>
  <c r="AJ82" i="55"/>
  <c r="AJ83" i="55"/>
  <c r="AJ84" i="55"/>
  <c r="AJ85" i="55"/>
  <c r="AJ86" i="55"/>
  <c r="AJ87" i="55"/>
  <c r="AJ88" i="55"/>
  <c r="AJ89" i="55"/>
  <c r="AJ90" i="55"/>
  <c r="AJ91" i="55"/>
  <c r="AJ92" i="55"/>
  <c r="AJ93" i="55"/>
  <c r="AJ94" i="55"/>
  <c r="AJ95" i="55"/>
  <c r="AJ96" i="55"/>
  <c r="AJ97" i="55"/>
  <c r="AJ98" i="55"/>
  <c r="AJ99" i="55"/>
  <c r="AJ100" i="55"/>
  <c r="AJ101" i="55"/>
  <c r="AJ102" i="55"/>
  <c r="AJ103" i="55"/>
  <c r="AJ104" i="55"/>
  <c r="AJ105" i="55"/>
  <c r="AJ106" i="55"/>
  <c r="AJ107" i="55"/>
  <c r="AJ108" i="55"/>
  <c r="AJ109" i="55"/>
  <c r="AJ110" i="55"/>
  <c r="AJ111" i="55"/>
  <c r="AJ112" i="55"/>
  <c r="AJ113" i="55"/>
  <c r="AJ114" i="55"/>
  <c r="AJ115" i="55"/>
  <c r="AJ116" i="55"/>
  <c r="AJ117" i="55"/>
  <c r="AJ118" i="55"/>
  <c r="AJ119" i="55"/>
  <c r="AJ120" i="55"/>
  <c r="AJ121" i="55"/>
  <c r="AJ122" i="55"/>
  <c r="AJ123" i="55"/>
  <c r="AJ124" i="55"/>
  <c r="AJ125" i="55"/>
  <c r="AJ126" i="55"/>
  <c r="AJ127" i="55"/>
  <c r="AJ128" i="55"/>
  <c r="AJ129" i="55"/>
  <c r="AJ130" i="55"/>
  <c r="AJ131" i="55"/>
  <c r="AJ132" i="55"/>
  <c r="AJ133" i="55"/>
  <c r="AJ134" i="55"/>
  <c r="AJ135" i="55"/>
  <c r="AJ136" i="55"/>
  <c r="AJ137" i="55"/>
  <c r="AJ138" i="55"/>
  <c r="AJ139" i="55"/>
  <c r="AJ140" i="55"/>
  <c r="AJ141" i="55"/>
  <c r="AJ142" i="55"/>
  <c r="AJ143" i="55"/>
  <c r="AJ144" i="55"/>
  <c r="AJ145" i="55"/>
  <c r="AJ146" i="55"/>
  <c r="AJ147" i="55"/>
  <c r="AJ148" i="55"/>
  <c r="AJ149" i="55"/>
  <c r="AJ150" i="55"/>
  <c r="AJ151" i="55"/>
  <c r="AJ152" i="55"/>
  <c r="AJ153" i="55"/>
  <c r="AJ154" i="55"/>
  <c r="AJ155" i="55"/>
  <c r="AJ156" i="55"/>
  <c r="AJ157" i="55"/>
  <c r="AJ158" i="55"/>
  <c r="AJ159" i="55"/>
  <c r="AJ160" i="55"/>
  <c r="AJ161" i="55"/>
  <c r="AJ162" i="55"/>
  <c r="AJ163" i="55"/>
  <c r="AJ164" i="55"/>
  <c r="AJ165" i="55"/>
  <c r="AJ166" i="55"/>
  <c r="AJ167" i="55"/>
  <c r="AJ168" i="55"/>
  <c r="AJ9" i="55"/>
  <c r="Q22" i="58" l="1"/>
  <c r="X22" i="58"/>
  <c r="AB22" i="58"/>
  <c r="AC22" i="58"/>
  <c r="Q106" i="9" l="1"/>
  <c r="X106" i="9"/>
  <c r="AB106" i="9"/>
  <c r="AC106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9" i="9"/>
  <c r="Q10" i="48" l="1"/>
  <c r="X10" i="48"/>
  <c r="AC10" i="48"/>
  <c r="Q155" i="53" l="1"/>
  <c r="X155" i="53"/>
  <c r="AB155" i="53"/>
  <c r="AC155" i="53"/>
  <c r="AG155" i="53"/>
  <c r="AG106" i="9" l="1"/>
  <c r="AB10" i="48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<sst xmlns="http://schemas.openxmlformats.org/spreadsheetml/2006/main" count="2270" uniqueCount="612">
  <si>
    <t>NÚMERO DE ACTA DE CONCILIACIÓN</t>
  </si>
  <si>
    <t>OBSERVACIONES</t>
  </si>
  <si>
    <t>FECHA DE CORTE DE CONCILIACION:</t>
  </si>
  <si>
    <t>No.</t>
  </si>
  <si>
    <t>NO PBS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</si>
  <si>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</si>
  <si>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</si>
  <si>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</si>
  <si>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</si>
  <si>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</si>
  <si>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</si>
  <si>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</si>
  <si>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</si>
  <si>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</si>
  <si>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</si>
  <si>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</si>
  <si>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</si>
  <si>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</si>
  <si>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</si>
  <si>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</si>
  <si>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</si>
  <si>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</si>
  <si>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</si>
  <si>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</si>
  <si>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</si>
  <si>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</si>
  <si>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</si>
  <si>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</si>
  <si>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</si>
  <si>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</si>
  <si>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</si>
  <si>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</si>
  <si>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</si>
  <si>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</si>
  <si>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</si>
  <si>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</si>
  <si>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</si>
  <si>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</si>
  <si>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</si>
  <si>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INSTITUTO DEPARTAMENTAL DE SALUD DE NORTE DE SANTANDER</t>
  </si>
  <si>
    <t>GLOSA CONCILIADA ACEPTADA E.T</t>
  </si>
  <si>
    <t>IPS: CLINICA MEDICOQUIRURGICA SA</t>
  </si>
  <si>
    <t>IPS: ESE HOSPITAL UNIVERSITARIO ERASMO MEOZ</t>
  </si>
  <si>
    <t>HEM0002794348</t>
  </si>
  <si>
    <t>FC069879</t>
  </si>
  <si>
    <t>FC069878</t>
  </si>
  <si>
    <t>FC069874</t>
  </si>
  <si>
    <t>FC069871</t>
  </si>
  <si>
    <t>FC069865</t>
  </si>
  <si>
    <t>FC069863</t>
  </si>
  <si>
    <t>FC069885</t>
  </si>
  <si>
    <t>FC086460</t>
  </si>
  <si>
    <t>FC086468</t>
  </si>
  <si>
    <t>FC086466</t>
  </si>
  <si>
    <t>FC086463</t>
  </si>
  <si>
    <t>FC086461</t>
  </si>
  <si>
    <t>FC086462</t>
  </si>
  <si>
    <t>FC086459</t>
  </si>
  <si>
    <t>FC086458</t>
  </si>
  <si>
    <t>FC086457</t>
  </si>
  <si>
    <t>FC086464</t>
  </si>
  <si>
    <t>FC093015</t>
  </si>
  <si>
    <t>FC093018</t>
  </si>
  <si>
    <t>FC093019</t>
  </si>
  <si>
    <t>FC092986</t>
  </si>
  <si>
    <t>FC092989</t>
  </si>
  <si>
    <t>FC092990</t>
  </si>
  <si>
    <t>FC092993</t>
  </si>
  <si>
    <t>FC092994</t>
  </si>
  <si>
    <t>FC092995</t>
  </si>
  <si>
    <t>FC092997</t>
  </si>
  <si>
    <t>FC092998</t>
  </si>
  <si>
    <t>FC092999</t>
  </si>
  <si>
    <t>FC093000</t>
  </si>
  <si>
    <t>FC093001</t>
  </si>
  <si>
    <t>FC093002</t>
  </si>
  <si>
    <t>FC093003</t>
  </si>
  <si>
    <t>FC093004</t>
  </si>
  <si>
    <t>FC093005</t>
  </si>
  <si>
    <t>FC093006</t>
  </si>
  <si>
    <t>FC093007</t>
  </si>
  <si>
    <t>FC093008</t>
  </si>
  <si>
    <t>FC093009</t>
  </si>
  <si>
    <t>FC093010</t>
  </si>
  <si>
    <t>FC093011</t>
  </si>
  <si>
    <t>FC093012</t>
  </si>
  <si>
    <t>FC093013</t>
  </si>
  <si>
    <t>FC093014</t>
  </si>
  <si>
    <t>FC092996</t>
  </si>
  <si>
    <t>FC093020</t>
  </si>
  <si>
    <t>FC093021</t>
  </si>
  <si>
    <t>FC092992</t>
  </si>
  <si>
    <t>FC092988</t>
  </si>
  <si>
    <t>FC093023</t>
  </si>
  <si>
    <t>24062-19/04/2022</t>
  </si>
  <si>
    <t>24063-19/04/2022</t>
  </si>
  <si>
    <t>24069-20/04/2022</t>
  </si>
  <si>
    <t>24169-25/04/2022</t>
  </si>
  <si>
    <t>FC102769</t>
  </si>
  <si>
    <t>FC-102786</t>
  </si>
  <si>
    <t>FC111203</t>
  </si>
  <si>
    <t>FC111190</t>
  </si>
  <si>
    <t>FC111194</t>
  </si>
  <si>
    <t>FC111197</t>
  </si>
  <si>
    <t>FC111198</t>
  </si>
  <si>
    <t>FC114017</t>
  </si>
  <si>
    <t>FC114024</t>
  </si>
  <si>
    <t>FC114019</t>
  </si>
  <si>
    <t>FC114015</t>
  </si>
  <si>
    <t>FC114022</t>
  </si>
  <si>
    <t>FC119993</t>
  </si>
  <si>
    <t>FC119994</t>
  </si>
  <si>
    <t>FC119991</t>
  </si>
  <si>
    <t>FC123935</t>
  </si>
  <si>
    <t>FC123932</t>
  </si>
  <si>
    <t>FC128060</t>
  </si>
  <si>
    <t>FC128057</t>
  </si>
  <si>
    <t>FC128061</t>
  </si>
  <si>
    <t>FC128064</t>
  </si>
  <si>
    <t>FC128063</t>
  </si>
  <si>
    <t>FC128062</t>
  </si>
  <si>
    <t>FC128059</t>
  </si>
  <si>
    <t>FC128058</t>
  </si>
  <si>
    <t>FC128056</t>
  </si>
  <si>
    <t>24219-27/04/2022</t>
  </si>
  <si>
    <t>24220-27/04/2022</t>
  </si>
  <si>
    <t>24170-25/04/2022</t>
  </si>
  <si>
    <t>24172-25/04/2022</t>
  </si>
  <si>
    <t>24171-25/04/2022</t>
  </si>
  <si>
    <t>FC105223</t>
  </si>
  <si>
    <t>FC132608</t>
  </si>
  <si>
    <t>FC140580</t>
  </si>
  <si>
    <t>FC140582</t>
  </si>
  <si>
    <t>FC140578</t>
  </si>
  <si>
    <t>FC167579</t>
  </si>
  <si>
    <t>FC167578</t>
  </si>
  <si>
    <t>FC167573</t>
  </si>
  <si>
    <t>FC208456</t>
  </si>
  <si>
    <t>FC208457</t>
  </si>
  <si>
    <t>24168-25/04/2022</t>
  </si>
  <si>
    <t>24174-25/04/2022</t>
  </si>
  <si>
    <t>24175-25/04/2022</t>
  </si>
  <si>
    <t>FC257490</t>
  </si>
  <si>
    <t>FC257486</t>
  </si>
  <si>
    <t>FC257485</t>
  </si>
  <si>
    <t>FC257483</t>
  </si>
  <si>
    <t>FC239843</t>
  </si>
  <si>
    <t>FC239845</t>
  </si>
  <si>
    <t>FC-265969</t>
  </si>
  <si>
    <t>FC-265966</t>
  </si>
  <si>
    <t>FC-275275</t>
  </si>
  <si>
    <t>FC-275276</t>
  </si>
  <si>
    <t>FC-275277</t>
  </si>
  <si>
    <t>24177-25/04/2022</t>
  </si>
  <si>
    <t>24176-25/04/2022</t>
  </si>
  <si>
    <t>24178-25/04/2022</t>
  </si>
  <si>
    <t>IPS: CENTRO INTEGRAL DE ATENCION DIAGNOSTICO ESPECIALIZADA "CIADE"</t>
  </si>
  <si>
    <t>FECHA DE CONCILIACION: DE L01  AL 30 DE ABRIL DE 2022</t>
  </si>
  <si>
    <t>IPS: CLINICA DE CANCEROLOGIA DEL NORTE DE SANTAN DER</t>
  </si>
  <si>
    <t>CL04252</t>
  </si>
  <si>
    <t>23848-04/04/2022</t>
  </si>
  <si>
    <t>IPS:CLINICA  OFTALMOLOGIA PEÑARANDA</t>
  </si>
  <si>
    <t>23996-18/04/2022</t>
  </si>
  <si>
    <t>23997-18/04/2022</t>
  </si>
  <si>
    <t>23998-18/04/2022</t>
  </si>
  <si>
    <t>23999-18/04/2022</t>
  </si>
  <si>
    <t>DO727</t>
  </si>
  <si>
    <t>DO718</t>
  </si>
  <si>
    <t>DO760</t>
  </si>
  <si>
    <t>DO766</t>
  </si>
  <si>
    <t>DO835</t>
  </si>
  <si>
    <t>DO788</t>
  </si>
  <si>
    <t>DO915</t>
  </si>
  <si>
    <t>DO673</t>
  </si>
  <si>
    <t>DO703</t>
  </si>
  <si>
    <t>DO735</t>
  </si>
  <si>
    <t>23878-05/04/2022</t>
  </si>
  <si>
    <t>23880-05/04/2022</t>
  </si>
  <si>
    <t>23882-05/04/2022</t>
  </si>
  <si>
    <t>DO844</t>
  </si>
  <si>
    <t>DO823</t>
  </si>
  <si>
    <t>DO913</t>
  </si>
  <si>
    <t>23909-05/04/2022</t>
  </si>
  <si>
    <t>IPS:DROGASALUD OCAÑA SAS</t>
  </si>
  <si>
    <t>TMA725283</t>
  </si>
  <si>
    <t>TMA712540</t>
  </si>
  <si>
    <t>TMA644654</t>
  </si>
  <si>
    <t>TMA658334</t>
  </si>
  <si>
    <t>TMA746077</t>
  </si>
  <si>
    <t>TMA663357</t>
  </si>
  <si>
    <t>TMA629264</t>
  </si>
  <si>
    <t>TMA723340</t>
  </si>
  <si>
    <t>TMA637689</t>
  </si>
  <si>
    <t>TMA621038</t>
  </si>
  <si>
    <t>TMA781822</t>
  </si>
  <si>
    <t>TMA549382</t>
  </si>
  <si>
    <t>TMA758525</t>
  </si>
  <si>
    <t>TMA441379</t>
  </si>
  <si>
    <t>TMA549333</t>
  </si>
  <si>
    <t>TMA493764</t>
  </si>
  <si>
    <t>TMA561973</t>
  </si>
  <si>
    <t>TMA498529</t>
  </si>
  <si>
    <t>TMA498375</t>
  </si>
  <si>
    <t>TMA605200</t>
  </si>
  <si>
    <t>TMA508701</t>
  </si>
  <si>
    <t>TMA510661</t>
  </si>
  <si>
    <t>TMA512765</t>
  </si>
  <si>
    <t>TMA493677</t>
  </si>
  <si>
    <t>TMA496051</t>
  </si>
  <si>
    <t>TMA491622</t>
  </si>
  <si>
    <t>TMA447180</t>
  </si>
  <si>
    <t>TMA599487</t>
  </si>
  <si>
    <t>TMA597743</t>
  </si>
  <si>
    <t>TMA523429</t>
  </si>
  <si>
    <t>TMA550476</t>
  </si>
  <si>
    <t>TMA735737</t>
  </si>
  <si>
    <t>TMA662493</t>
  </si>
  <si>
    <t>TMA714822</t>
  </si>
  <si>
    <t>TMA516325</t>
  </si>
  <si>
    <t>TMA650346</t>
  </si>
  <si>
    <t>TMA627815</t>
  </si>
  <si>
    <t>TMA703091</t>
  </si>
  <si>
    <t>TMA788947</t>
  </si>
  <si>
    <t>TMA782101</t>
  </si>
  <si>
    <t>TMA744936</t>
  </si>
  <si>
    <t>TMA766490</t>
  </si>
  <si>
    <t>TMA758386</t>
  </si>
  <si>
    <t>TMA778074</t>
  </si>
  <si>
    <t>TMA798960</t>
  </si>
  <si>
    <t>TMA837702</t>
  </si>
  <si>
    <t>TMA865203</t>
  </si>
  <si>
    <t>TMA806616</t>
  </si>
  <si>
    <t>TMA863594</t>
  </si>
  <si>
    <t>TMA863360</t>
  </si>
  <si>
    <t>TMA808324</t>
  </si>
  <si>
    <t>TMA844293</t>
  </si>
  <si>
    <t>TMA806788</t>
  </si>
  <si>
    <t>TMA840696</t>
  </si>
  <si>
    <t>TMA799312</t>
  </si>
  <si>
    <t>TMA802570</t>
  </si>
  <si>
    <t>TMA866298</t>
  </si>
  <si>
    <t>TMA842455</t>
  </si>
  <si>
    <t>TMA841855</t>
  </si>
  <si>
    <t>TMA909116</t>
  </si>
  <si>
    <t>TMA807016</t>
  </si>
  <si>
    <t>TMA806554</t>
  </si>
  <si>
    <t>TMA806813</t>
  </si>
  <si>
    <t>TMA806882</t>
  </si>
  <si>
    <t>TMA845432</t>
  </si>
  <si>
    <t>TMA799947</t>
  </si>
  <si>
    <t>TMA800774</t>
  </si>
  <si>
    <t>TMA806498</t>
  </si>
  <si>
    <t>TMA752072</t>
  </si>
  <si>
    <t>TMA622751</t>
  </si>
  <si>
    <t>TMA434062</t>
  </si>
  <si>
    <t>TMA759202</t>
  </si>
  <si>
    <t>TMA717887</t>
  </si>
  <si>
    <t>TMA496822</t>
  </si>
  <si>
    <t>TMA511948</t>
  </si>
  <si>
    <t>TMA908805</t>
  </si>
  <si>
    <t>TMA735793</t>
  </si>
  <si>
    <t>TMA736772</t>
  </si>
  <si>
    <t>TMA735649</t>
  </si>
  <si>
    <t>TMA695987</t>
  </si>
  <si>
    <t>TMA692988</t>
  </si>
  <si>
    <t>TMA727776</t>
  </si>
  <si>
    <t>TMA733879</t>
  </si>
  <si>
    <t>TMA738261</t>
  </si>
  <si>
    <t>TMA676150</t>
  </si>
  <si>
    <t>TMA665393</t>
  </si>
  <si>
    <t>TMA692077</t>
  </si>
  <si>
    <t>TMA905162</t>
  </si>
  <si>
    <t>TMA859574</t>
  </si>
  <si>
    <t>TMA863086</t>
  </si>
  <si>
    <t>TMA885969</t>
  </si>
  <si>
    <t>TMA884416</t>
  </si>
  <si>
    <t>TMA888276</t>
  </si>
  <si>
    <t>TMA885522</t>
  </si>
  <si>
    <t>TMA891296</t>
  </si>
  <si>
    <t>TMA892369</t>
  </si>
  <si>
    <t>TMA891117</t>
  </si>
  <si>
    <t>TMA756100</t>
  </si>
  <si>
    <t>TMA763596</t>
  </si>
  <si>
    <t>TMA562868</t>
  </si>
  <si>
    <t>TMA921337</t>
  </si>
  <si>
    <t>TMA923873</t>
  </si>
  <si>
    <t>TMA911468</t>
  </si>
  <si>
    <t>TMA916712</t>
  </si>
  <si>
    <t>TMA863037</t>
  </si>
  <si>
    <t>TMA855721</t>
  </si>
  <si>
    <t>TMA896718</t>
  </si>
  <si>
    <t>TMA728137</t>
  </si>
  <si>
    <t>TMA714598</t>
  </si>
  <si>
    <t>TMA777686</t>
  </si>
  <si>
    <t>TMA943767</t>
  </si>
  <si>
    <t>TMA964998</t>
  </si>
  <si>
    <t>TMA936712</t>
  </si>
  <si>
    <t>TMA926248</t>
  </si>
  <si>
    <t>TMA979432</t>
  </si>
  <si>
    <t>TMA969329</t>
  </si>
  <si>
    <t>TMA949315</t>
  </si>
  <si>
    <t>TMA842970</t>
  </si>
  <si>
    <t>TMA605210</t>
  </si>
  <si>
    <t>TMA904888</t>
  </si>
  <si>
    <t>TMA860477</t>
  </si>
  <si>
    <t>TMA857397</t>
  </si>
  <si>
    <t>TMA921159</t>
  </si>
  <si>
    <t>TMA805939</t>
  </si>
  <si>
    <t>TMA540876</t>
  </si>
  <si>
    <t>TMA866294</t>
  </si>
  <si>
    <t>23931-07/04/2022</t>
  </si>
  <si>
    <t>23815-01-04-2022</t>
  </si>
  <si>
    <t>23924-07/04/2022</t>
  </si>
  <si>
    <t>23932-07/04/2022</t>
  </si>
  <si>
    <t>23937-07/04/2022</t>
  </si>
  <si>
    <t>23933-07/04/2022</t>
  </si>
  <si>
    <t>23923-07/04/2022</t>
  </si>
  <si>
    <t>23934-07/04/2022</t>
  </si>
  <si>
    <t>23825-04/04/2022</t>
  </si>
  <si>
    <t>23935-07/04/2022</t>
  </si>
  <si>
    <t>23850-04/04/2022</t>
  </si>
  <si>
    <t>23843-04/04/2022</t>
  </si>
  <si>
    <t>23842-04/04/2022</t>
  </si>
  <si>
    <t>23846-04/04/2022</t>
  </si>
  <si>
    <t>23789-01/04/2022</t>
  </si>
  <si>
    <t>23833-04/04/2022</t>
  </si>
  <si>
    <t>23936-07/04/2022</t>
  </si>
  <si>
    <t>23835-04/04/2022</t>
  </si>
  <si>
    <t>23836-04/04/2022</t>
  </si>
  <si>
    <t>23829-04/04/2022</t>
  </si>
  <si>
    <t>23840-04/04/2022</t>
  </si>
  <si>
    <t>23837-04/04/2022</t>
  </si>
  <si>
    <t>23921-07/04/2022</t>
  </si>
  <si>
    <t>23922-07/04/2022</t>
  </si>
  <si>
    <t>23844-04/04/2022</t>
  </si>
  <si>
    <t>23928-07/04/2022</t>
  </si>
  <si>
    <t>23954-08/04/2022</t>
  </si>
  <si>
    <t>TMA993962</t>
  </si>
  <si>
    <t>TMA995480</t>
  </si>
  <si>
    <t>TMA967202</t>
  </si>
  <si>
    <t>TMA809763</t>
  </si>
  <si>
    <t>TMA810249</t>
  </si>
  <si>
    <t>TMA1031190</t>
  </si>
  <si>
    <t>TMA1011730</t>
  </si>
  <si>
    <t>TMA1033683</t>
  </si>
  <si>
    <t>TMA1047185</t>
  </si>
  <si>
    <t>TMA1048972</t>
  </si>
  <si>
    <t>TMA1048482</t>
  </si>
  <si>
    <t>TMA935711</t>
  </si>
  <si>
    <t>TMA944811</t>
  </si>
  <si>
    <t>TMA538347</t>
  </si>
  <si>
    <t>TMA929891</t>
  </si>
  <si>
    <t>TMA762667</t>
  </si>
  <si>
    <t>TMA882810</t>
  </si>
  <si>
    <t>TMA432306</t>
  </si>
  <si>
    <t>TMA491865</t>
  </si>
  <si>
    <t>TMA494574</t>
  </si>
  <si>
    <t>TMA494579</t>
  </si>
  <si>
    <t>TMA1153666</t>
  </si>
  <si>
    <t>TMA751878</t>
  </si>
  <si>
    <t>23920-07/04/2022</t>
  </si>
  <si>
    <t>23926-07/04/2022</t>
  </si>
  <si>
    <t>23919-07/04/2022</t>
  </si>
  <si>
    <t>23951-08/04/2022</t>
  </si>
  <si>
    <t>23950-08/04/2022</t>
  </si>
  <si>
    <t>23949-08/04/2022</t>
  </si>
  <si>
    <t>23927-07/04/2022</t>
  </si>
  <si>
    <t>23952-08/04/2022</t>
  </si>
  <si>
    <t>TMA1209171</t>
  </si>
  <si>
    <t>TMA1318816</t>
  </si>
  <si>
    <t>TMA1254710</t>
  </si>
  <si>
    <t>TMA1222207</t>
  </si>
  <si>
    <t>TMA1256511</t>
  </si>
  <si>
    <t>TMA1242130</t>
  </si>
  <si>
    <t>TMA1244224</t>
  </si>
  <si>
    <t>TMA1279581</t>
  </si>
  <si>
    <t>TMA1318443</t>
  </si>
  <si>
    <t>TMA1058739</t>
  </si>
  <si>
    <t>TMA-834330</t>
  </si>
  <si>
    <t>23782-01-04-2022</t>
  </si>
  <si>
    <t>23929-07/04/2022</t>
  </si>
  <si>
    <t>23930-07/04/2022</t>
  </si>
  <si>
    <t>IPS: DUMIAN MEDICAL SAS</t>
  </si>
  <si>
    <t>23781-01-04-2022</t>
  </si>
  <si>
    <t>23827-04/04/2022</t>
  </si>
  <si>
    <t>23838-02/04/2022</t>
  </si>
  <si>
    <t>23830-04/04/2022</t>
  </si>
  <si>
    <t>23791-01-04-2022</t>
  </si>
  <si>
    <t>23866-05/04/2022</t>
  </si>
  <si>
    <t>23859-04/04/2022</t>
  </si>
  <si>
    <t>23780-01-04-2022</t>
  </si>
  <si>
    <t>23783-01-04-2022</t>
  </si>
  <si>
    <t>23784-01-04-2022</t>
  </si>
  <si>
    <t>SU0000000117</t>
  </si>
  <si>
    <t>SU0000000003</t>
  </si>
  <si>
    <t>SU0000000136</t>
  </si>
  <si>
    <t>SU0000000224</t>
  </si>
  <si>
    <t>SU0000000050</t>
  </si>
  <si>
    <t>SU0000000174</t>
  </si>
  <si>
    <t>SU0000000017</t>
  </si>
  <si>
    <t>SU0000000130</t>
  </si>
  <si>
    <t>SU0000000070</t>
  </si>
  <si>
    <t>SU0000000951</t>
  </si>
  <si>
    <t>SU0000001004</t>
  </si>
  <si>
    <t>SU0000001063</t>
  </si>
  <si>
    <t>SU0000000515</t>
  </si>
  <si>
    <t>SU0000000422</t>
  </si>
  <si>
    <t>23788-01-04-2022</t>
  </si>
  <si>
    <t>23785-01-04-2022</t>
  </si>
  <si>
    <t>23822-04/04/2022</t>
  </si>
  <si>
    <t>23845-04/04/2022</t>
  </si>
  <si>
    <t>00000000430687</t>
  </si>
  <si>
    <t>SU0000024882</t>
  </si>
  <si>
    <t>SU0000026484</t>
  </si>
  <si>
    <t>SU0000026171</t>
  </si>
  <si>
    <t>SU0000026467</t>
  </si>
  <si>
    <t>SU0000026552</t>
  </si>
  <si>
    <t>SU0000018977</t>
  </si>
  <si>
    <t>SU0000028340</t>
  </si>
  <si>
    <t>SU0000027771</t>
  </si>
  <si>
    <t>SU0000029473</t>
  </si>
  <si>
    <t>SU0000003838</t>
  </si>
  <si>
    <t>SU0000004219</t>
  </si>
  <si>
    <t>SU0000021772</t>
  </si>
  <si>
    <t>SU0000022746</t>
  </si>
  <si>
    <t>SU0000023215</t>
  </si>
  <si>
    <t>SU0000023321</t>
  </si>
  <si>
    <t>SU0000020484</t>
  </si>
  <si>
    <t>SU0000020856</t>
  </si>
  <si>
    <t>SU0000021061</t>
  </si>
  <si>
    <t>SU0000023123</t>
  </si>
  <si>
    <t>SU0000023224</t>
  </si>
  <si>
    <t>SU0000022806</t>
  </si>
  <si>
    <t>SU0000026856</t>
  </si>
  <si>
    <t>SU0000000754</t>
  </si>
  <si>
    <t>SU0000000930</t>
  </si>
  <si>
    <t>SU0000000833</t>
  </si>
  <si>
    <t>SU0000000840</t>
  </si>
  <si>
    <t>SU0000000517</t>
  </si>
  <si>
    <t>SU0000016942</t>
  </si>
  <si>
    <t>SU0000031259</t>
  </si>
  <si>
    <t>SU0000031615</t>
  </si>
  <si>
    <t>SU0000029167</t>
  </si>
  <si>
    <t>00000000430746</t>
  </si>
  <si>
    <t>23793-01-04-2022</t>
  </si>
  <si>
    <t>23803-01-04-2022</t>
  </si>
  <si>
    <t>23841-04/0/2022</t>
  </si>
  <si>
    <t>23873-05/04/2022</t>
  </si>
  <si>
    <t>23824-04/04/2022</t>
  </si>
  <si>
    <t>23884-05/04/2022</t>
  </si>
  <si>
    <t>23786-01-04-2022</t>
  </si>
  <si>
    <t>23790-01-04-2022</t>
  </si>
  <si>
    <t>23796-01-04-2022</t>
  </si>
  <si>
    <t>23800-01-04-2022</t>
  </si>
  <si>
    <t>23795-01-04-2022</t>
  </si>
  <si>
    <t>HEM0002590342</t>
  </si>
  <si>
    <t>HEM0002590624</t>
  </si>
  <si>
    <t>HEM0002596374</t>
  </si>
  <si>
    <t>HEM0002602816</t>
  </si>
  <si>
    <t>HEM0002610305</t>
  </si>
  <si>
    <t>HEM0002610319</t>
  </si>
  <si>
    <t>HEM0002646768</t>
  </si>
  <si>
    <t>HEM0002592942</t>
  </si>
  <si>
    <t>HEM0002647492</t>
  </si>
  <si>
    <t>HEM0002648112</t>
  </si>
  <si>
    <t>HEM0002649226</t>
  </si>
  <si>
    <t>HEM0002650473</t>
  </si>
  <si>
    <t>HEM0002694714</t>
  </si>
  <si>
    <t>HEM0002694881</t>
  </si>
  <si>
    <t>HEM0002696757</t>
  </si>
  <si>
    <t>HEM0002703189</t>
  </si>
  <si>
    <t>HEM0002703930</t>
  </si>
  <si>
    <t>HEM0002706079</t>
  </si>
  <si>
    <t>HEM0002711991</t>
  </si>
  <si>
    <t>HEM0002713972</t>
  </si>
  <si>
    <t>HEM0002714481</t>
  </si>
  <si>
    <t>HEM0002715129</t>
  </si>
  <si>
    <t>HEM0002715340</t>
  </si>
  <si>
    <t>HEM0002717862</t>
  </si>
  <si>
    <t>HEM0002717882</t>
  </si>
  <si>
    <t>HEM0002719184</t>
  </si>
  <si>
    <t>HEM0002719204</t>
  </si>
  <si>
    <t>HEM0002720319</t>
  </si>
  <si>
    <t>HEM0002720872</t>
  </si>
  <si>
    <t>HEM0002721122</t>
  </si>
  <si>
    <t>HEM0002722505</t>
  </si>
  <si>
    <t>HEM0002722633</t>
  </si>
  <si>
    <t>HEM0002724103</t>
  </si>
  <si>
    <t>HEM0002725337</t>
  </si>
  <si>
    <t>HEM0002725582</t>
  </si>
  <si>
    <t>HEM0002727208</t>
  </si>
  <si>
    <t>HEM0002727457</t>
  </si>
  <si>
    <t>HEM0002727703</t>
  </si>
  <si>
    <t>HEM0002727912</t>
  </si>
  <si>
    <t>HEM0002728113</t>
  </si>
  <si>
    <t>HEM0002729912</t>
  </si>
  <si>
    <t>HEM0002731046</t>
  </si>
  <si>
    <t>HEM0002731816</t>
  </si>
  <si>
    <t>HEM0002732029</t>
  </si>
  <si>
    <t>HEM0002735089</t>
  </si>
  <si>
    <t>HEM0002736187</t>
  </si>
  <si>
    <t>HEM0002736201</t>
  </si>
  <si>
    <t>HEM0002736223</t>
  </si>
  <si>
    <t>HEM0002737382</t>
  </si>
  <si>
    <t>HEM0002738004</t>
  </si>
  <si>
    <t>HEM0002738654</t>
  </si>
  <si>
    <t>HEM0002738828</t>
  </si>
  <si>
    <t>HEM0002739838</t>
  </si>
  <si>
    <t>HEM0002741976</t>
  </si>
  <si>
    <t>HEM0002741986</t>
  </si>
  <si>
    <t>HEM0002742305</t>
  </si>
  <si>
    <t>HEM0002745153</t>
  </si>
  <si>
    <t>HEM0002745178</t>
  </si>
  <si>
    <t>HEM0002745496</t>
  </si>
  <si>
    <t>HEM0002747435</t>
  </si>
  <si>
    <t>HEM0002748071</t>
  </si>
  <si>
    <t>HEM0002748126</t>
  </si>
  <si>
    <t>HEM0002749395</t>
  </si>
  <si>
    <t>HEM0002750532</t>
  </si>
  <si>
    <t>HEM0002752410</t>
  </si>
  <si>
    <t>HEM0002752803</t>
  </si>
  <si>
    <t>HEM0002753095</t>
  </si>
  <si>
    <t>HEM0002753729</t>
  </si>
  <si>
    <t>HEM0002753743</t>
  </si>
  <si>
    <t>HEM0002753822</t>
  </si>
  <si>
    <t>HEM0002754004</t>
  </si>
  <si>
    <t>HEM0002754190</t>
  </si>
  <si>
    <t>HEM0002754258</t>
  </si>
  <si>
    <t>HEM0002754266</t>
  </si>
  <si>
    <t>HEM0002754335</t>
  </si>
  <si>
    <t>HEM0002756612</t>
  </si>
  <si>
    <t>HEM0002757925</t>
  </si>
  <si>
    <t>HEM0002758024</t>
  </si>
  <si>
    <t>HEM0002758069</t>
  </si>
  <si>
    <t>HEM0002758199</t>
  </si>
  <si>
    <t>HEM0002758518</t>
  </si>
  <si>
    <t>HEM0002760189</t>
  </si>
  <si>
    <t>HEM0002760422</t>
  </si>
  <si>
    <t>HEM0002760771</t>
  </si>
  <si>
    <t>HEM0002761041</t>
  </si>
  <si>
    <t>HEM0002761547</t>
  </si>
  <si>
    <t>HEM0002761665</t>
  </si>
  <si>
    <t>HEM0002762627</t>
  </si>
  <si>
    <t>HEM0002764020</t>
  </si>
  <si>
    <t>HEM0002643587</t>
  </si>
  <si>
    <t>HEM0002765758</t>
  </si>
  <si>
    <t>HEM0002766616</t>
  </si>
  <si>
    <t>HEM0002769239</t>
  </si>
  <si>
    <t>HEM0002770207</t>
  </si>
  <si>
    <t>HEM0002772967</t>
  </si>
  <si>
    <t>HEM0002780944</t>
  </si>
  <si>
    <t>HEM0002780967</t>
  </si>
  <si>
    <t>HEM0002783552</t>
  </si>
  <si>
    <t>HEM0002786476</t>
  </si>
  <si>
    <t>HEM0002788069</t>
  </si>
  <si>
    <t>HEM0002790409</t>
  </si>
  <si>
    <t>HEM0002790933</t>
  </si>
  <si>
    <t>HEM0002794167</t>
  </si>
  <si>
    <t>HEM0002798924</t>
  </si>
  <si>
    <t>HEM0002799176</t>
  </si>
  <si>
    <t>HEM0002810557</t>
  </si>
  <si>
    <t>HEM0002813335</t>
  </si>
  <si>
    <t>HEM0002813540</t>
  </si>
  <si>
    <t>HEM0002814790</t>
  </si>
  <si>
    <t>HEM0002816132</t>
  </si>
  <si>
    <t>HEM2806585</t>
  </si>
  <si>
    <t>HEM0002787679</t>
  </si>
  <si>
    <t>HEM0002788789</t>
  </si>
  <si>
    <t>HEM0002808099</t>
  </si>
  <si>
    <t>HEM0002808340</t>
  </si>
  <si>
    <t>HEM0002809016</t>
  </si>
  <si>
    <t>HEM0002810173</t>
  </si>
  <si>
    <t>HEM0002812359</t>
  </si>
  <si>
    <t>24800-18/04/2022</t>
  </si>
  <si>
    <t>23899-06/04/2022</t>
  </si>
  <si>
    <t>24012-18/04/2022</t>
  </si>
  <si>
    <t>24014-18/04/2022</t>
  </si>
  <si>
    <t>24016-18/04/2022</t>
  </si>
  <si>
    <t>HEM0002993284</t>
  </si>
  <si>
    <t>HEM0002899516</t>
  </si>
  <si>
    <t>HEM0002903799</t>
  </si>
  <si>
    <t>HEM0002921614</t>
  </si>
  <si>
    <t>HEM0002932631</t>
  </si>
  <si>
    <t>HEM0002858355</t>
  </si>
  <si>
    <t>HEM0002883891</t>
  </si>
  <si>
    <t>FHEM0000014048</t>
  </si>
  <si>
    <t>HEM0002789214</t>
  </si>
  <si>
    <t>HEM0002826132</t>
  </si>
  <si>
    <t>HEM0002828403</t>
  </si>
  <si>
    <t>HEM0002851404</t>
  </si>
  <si>
    <t>HEM0002852723</t>
  </si>
  <si>
    <t>HEM0002865463</t>
  </si>
  <si>
    <t>HEM0002868824</t>
  </si>
  <si>
    <t>HEM0002870399</t>
  </si>
  <si>
    <t>HEM0002878409</t>
  </si>
  <si>
    <t>HEM0002878903</t>
  </si>
  <si>
    <t>HEM0002879271</t>
  </si>
  <si>
    <t>HEM0002894120</t>
  </si>
  <si>
    <t>HEM0002895307</t>
  </si>
  <si>
    <t>HEM0002896248</t>
  </si>
  <si>
    <t>HEM0002896461</t>
  </si>
  <si>
    <t>HEM0002753214</t>
  </si>
  <si>
    <t>HEM0002758840</t>
  </si>
  <si>
    <t>HEM0002726972</t>
  </si>
  <si>
    <t>HEM0002983738</t>
  </si>
  <si>
    <t>23854-04/04/2022</t>
  </si>
  <si>
    <t>24018-18/04/2022</t>
  </si>
  <si>
    <t>24020-18/04/2022</t>
  </si>
  <si>
    <t>24082-20/04/2022</t>
  </si>
  <si>
    <t>24024-18/04/2022</t>
  </si>
  <si>
    <t>24026-18/04/2022</t>
  </si>
  <si>
    <t>23856-04/04/2022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</si>
</sst>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[$$-240A]\ #,##0.00"/>
    <numFmt numFmtId="168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</cellStyleXfs>
  <cellXfs count="122">
    <xf numFmtId="0" fontId="0" fillId="0" borderId="0" xfId="0"/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8" fillId="0" borderId="1" xfId="1" applyNumberFormat="1" applyFont="1" applyFill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/>
    </xf>
    <xf numFmtId="166" fontId="8" fillId="0" borderId="1" xfId="1" applyNumberFormat="1" applyFont="1" applyFill="1" applyBorder="1"/>
    <xf numFmtId="166" fontId="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 vertical="top" wrapText="1"/>
    </xf>
    <xf numFmtId="49" fontId="11" fillId="0" borderId="1" xfId="8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165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6" fontId="8" fillId="0" borderId="1" xfId="0" applyNumberFormat="1" applyFont="1" applyFill="1" applyBorder="1"/>
    <xf numFmtId="0" fontId="9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/>
    </xf>
    <xf numFmtId="0" fontId="8" fillId="0" borderId="1" xfId="0" applyFont="1" applyBorder="1"/>
    <xf numFmtId="4" fontId="9" fillId="4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Border="1"/>
    <xf numFmtId="165" fontId="12" fillId="0" borderId="0" xfId="0" applyNumberFormat="1" applyFont="1"/>
    <xf numFmtId="0" fontId="12" fillId="0" borderId="0" xfId="0" applyFont="1"/>
    <xf numFmtId="0" fontId="9" fillId="4" borderId="1" xfId="0" applyFont="1" applyFill="1" applyBorder="1" applyAlignment="1">
      <alignment horizontal="right" vertical="top" wrapText="1"/>
    </xf>
    <xf numFmtId="0" fontId="13" fillId="0" borderId="0" xfId="0" applyFont="1"/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5" borderId="6" xfId="2" applyFont="1" applyFill="1" applyBorder="1" applyAlignment="1">
      <alignment horizontal="center" vertical="center" wrapText="1"/>
    </xf>
    <xf numFmtId="3" fontId="14" fillId="5" borderId="6" xfId="1" applyNumberFormat="1" applyFont="1" applyFill="1" applyBorder="1" applyAlignment="1">
      <alignment horizontal="center" vertical="center" wrapText="1"/>
    </xf>
    <xf numFmtId="14" fontId="14" fillId="5" borderId="6" xfId="2" applyNumberFormat="1" applyFont="1" applyFill="1" applyBorder="1" applyAlignment="1">
      <alignment horizontal="center" vertical="center" wrapText="1"/>
    </xf>
    <xf numFmtId="3" fontId="14" fillId="5" borderId="6" xfId="2" applyNumberFormat="1" applyFont="1" applyFill="1" applyBorder="1" applyAlignment="1">
      <alignment horizontal="center" vertical="center" wrapText="1"/>
    </xf>
    <xf numFmtId="3" fontId="14" fillId="5" borderId="7" xfId="1" applyNumberFormat="1" applyFont="1" applyFill="1" applyBorder="1" applyAlignment="1">
      <alignment horizontal="center" vertical="center" wrapText="1"/>
    </xf>
    <xf numFmtId="164" fontId="14" fillId="5" borderId="7" xfId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5" fontId="12" fillId="0" borderId="1" xfId="0" applyNumberFormat="1" applyFont="1" applyBorder="1"/>
    <xf numFmtId="0" fontId="13" fillId="0" borderId="0" xfId="0" applyFont="1" applyAlignment="1">
      <alignment horizontal="left"/>
    </xf>
    <xf numFmtId="0" fontId="14" fillId="2" borderId="2" xfId="2" applyFont="1" applyFill="1" applyBorder="1" applyAlignment="1">
      <alignment horizontal="center" vertical="center" wrapText="1"/>
    </xf>
    <xf numFmtId="3" fontId="14" fillId="2" borderId="2" xfId="1" applyNumberFormat="1" applyFont="1" applyFill="1" applyBorder="1" applyAlignment="1">
      <alignment horizontal="center" vertical="center" wrapText="1"/>
    </xf>
    <xf numFmtId="14" fontId="14" fillId="2" borderId="2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3" fontId="14" fillId="3" borderId="2" xfId="2" applyNumberFormat="1" applyFont="1" applyFill="1" applyBorder="1" applyAlignment="1">
      <alignment horizontal="center" vertical="center" wrapText="1"/>
    </xf>
    <xf numFmtId="3" fontId="14" fillId="3" borderId="2" xfId="1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4" fontId="9" fillId="4" borderId="8" xfId="0" applyNumberFormat="1" applyFont="1" applyFill="1" applyBorder="1" applyAlignment="1">
      <alignment horizontal="right" vertical="top" wrapText="1"/>
    </xf>
    <xf numFmtId="166" fontId="12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top" wrapText="1"/>
    </xf>
    <xf numFmtId="168" fontId="8" fillId="0" borderId="1" xfId="1" applyNumberFormat="1" applyFont="1" applyBorder="1" applyAlignment="1">
      <alignment horizontal="right"/>
    </xf>
    <xf numFmtId="0" fontId="12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8" fillId="0" borderId="1" xfId="8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165" fontId="12" fillId="0" borderId="0" xfId="0" applyNumberFormat="1" applyFont="1" applyFill="1" applyAlignment="1"/>
    <xf numFmtId="0" fontId="12" fillId="0" borderId="0" xfId="0" applyFont="1" applyFill="1" applyAlignment="1"/>
    <xf numFmtId="0" fontId="8" fillId="0" borderId="8" xfId="0" applyFont="1" applyFill="1" applyBorder="1"/>
    <xf numFmtId="0" fontId="12" fillId="0" borderId="8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/>
    </xf>
    <xf numFmtId="165" fontId="11" fillId="0" borderId="1" xfId="6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/>
    <xf numFmtId="165" fontId="12" fillId="0" borderId="7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166" fontId="12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right" vertical="center" wrapText="1"/>
    </xf>
    <xf numFmtId="165" fontId="8" fillId="0" borderId="1" xfId="3" applyNumberFormat="1" applyFont="1" applyBorder="1" applyAlignment="1">
      <alignment horizontal="right"/>
    </xf>
    <xf numFmtId="165" fontId="8" fillId="0" borderId="1" xfId="3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168" fontId="8" fillId="0" borderId="1" xfId="1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</cellXfs>
  <cellStyles count="9">
    <cellStyle name="Millares" xfId="1" builtinId="3"/>
    <cellStyle name="Millares 2" xfId="5"/>
    <cellStyle name="Moneda" xfId="3" builtinId="4"/>
    <cellStyle name="Moneda 2" xfId="4"/>
    <cellStyle name="Normal" xfId="0" builtinId="0"/>
    <cellStyle name="Normal 2 2" xfId="2"/>
    <cellStyle name="Normal 3" xfId="7"/>
    <cellStyle name="Normal_INFORME JUDITH" xfId="6"/>
    <cellStyle name="Normal_PRIVADA II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K106"/>
  <sheetViews>
    <sheetView tabSelected="1" zoomScale="98" zoomScaleNormal="98" workbookViewId="0">
      <pane ySplit="8" topLeftCell="A92" activePane="bottomLeft" state="frozen"/>
      <selection activeCell="N1" sqref="N1"/>
      <selection pane="bottomLeft" activeCell="Q93" sqref="Q93"/>
    </sheetView>
  </sheetViews>
  <sheetFormatPr baseColWidth="10" defaultRowHeight="12.75" x14ac:dyDescent="0.2"/>
  <cols>
    <col min="1" max="1" width="9.85546875" style="27" customWidth="1"/>
    <col min="2" max="2" width="12.42578125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5" width="0" style="27" hidden="1" customWidth="1"/>
    <col min="16" max="16" width="11.42578125" style="27"/>
    <col min="17" max="17" width="14.85546875" style="27" customWidth="1"/>
    <col min="18" max="20" width="12.42578125" style="27" customWidth="1"/>
    <col min="21" max="23" width="11.42578125" style="27"/>
    <col min="24" max="24" width="15" style="27" customWidth="1"/>
    <col min="25" max="27" width="11.42578125" style="27"/>
    <col min="28" max="28" width="15.7109375" style="27" customWidth="1"/>
    <col min="29" max="29" width="14.7109375" style="27" customWidth="1"/>
    <col min="30" max="30" width="18" style="27" customWidth="1"/>
    <col min="31" max="32" width="11.42578125" style="27"/>
    <col min="33" max="33" width="14.42578125" style="27" bestFit="1" customWidth="1"/>
    <col min="34" max="34" width="13.85546875" style="27" customWidth="1"/>
    <col min="35" max="16384" width="11.42578125" style="27"/>
  </cols>
  <sheetData>
    <row r="1" spans="1:37" x14ac:dyDescent="0.2">
      <c r="A1" s="29" t="s">
        <v>25</v>
      </c>
    </row>
    <row r="2" spans="1:37" x14ac:dyDescent="0.2">
      <c r="A2" s="29" t="s">
        <v>39</v>
      </c>
    </row>
    <row r="3" spans="1:37" x14ac:dyDescent="0.2">
      <c r="A3" s="29" t="s">
        <v>156</v>
      </c>
    </row>
    <row r="4" spans="1:37" x14ac:dyDescent="0.2">
      <c r="A4" s="29" t="s">
        <v>2</v>
      </c>
    </row>
    <row r="5" spans="1:37" x14ac:dyDescent="0.2">
      <c r="A5" s="29" t="s">
        <v>157</v>
      </c>
    </row>
    <row r="6" spans="1:37" ht="13.5" thickBot="1" x14ac:dyDescent="0.25"/>
    <row r="7" spans="1:37" ht="15.75" customHeight="1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7" ht="63.75" x14ac:dyDescent="0.2">
      <c r="A8" s="36" t="s">
        <v>3</v>
      </c>
      <c r="B8" s="37" t="s">
        <v>13</v>
      </c>
      <c r="C8" s="36" t="s">
        <v>26</v>
      </c>
      <c r="D8" s="36" t="s">
        <v>27</v>
      </c>
      <c r="E8" s="38" t="s">
        <v>28</v>
      </c>
      <c r="F8" s="37" t="s">
        <v>29</v>
      </c>
      <c r="G8" s="39" t="s">
        <v>30</v>
      </c>
      <c r="H8" s="37" t="s">
        <v>31</v>
      </c>
      <c r="I8" s="37" t="s">
        <v>32</v>
      </c>
      <c r="J8" s="37" t="s">
        <v>21</v>
      </c>
      <c r="K8" s="37" t="s">
        <v>24</v>
      </c>
      <c r="L8" s="37" t="s">
        <v>22</v>
      </c>
      <c r="M8" s="37" t="s">
        <v>23</v>
      </c>
      <c r="N8" s="39" t="s">
        <v>18</v>
      </c>
      <c r="O8" s="39" t="s">
        <v>33</v>
      </c>
      <c r="P8" s="36" t="s">
        <v>34</v>
      </c>
      <c r="Q8" s="39" t="s">
        <v>7</v>
      </c>
      <c r="R8" s="39" t="s">
        <v>6</v>
      </c>
      <c r="S8" s="39" t="s">
        <v>11</v>
      </c>
      <c r="T8" s="37" t="s">
        <v>17</v>
      </c>
      <c r="U8" s="39" t="s">
        <v>12</v>
      </c>
      <c r="V8" s="37" t="s">
        <v>14</v>
      </c>
      <c r="W8" s="37" t="s">
        <v>16</v>
      </c>
      <c r="X8" s="37" t="s">
        <v>5</v>
      </c>
      <c r="Y8" s="39" t="s">
        <v>8</v>
      </c>
      <c r="Z8" s="37" t="s">
        <v>35</v>
      </c>
      <c r="AA8" s="37" t="s">
        <v>36</v>
      </c>
      <c r="AB8" s="37" t="s">
        <v>40</v>
      </c>
      <c r="AC8" s="37" t="s">
        <v>37</v>
      </c>
      <c r="AD8" s="37" t="s">
        <v>0</v>
      </c>
      <c r="AE8" s="37" t="s">
        <v>10</v>
      </c>
      <c r="AF8" s="37" t="s">
        <v>15</v>
      </c>
      <c r="AG8" s="37" t="s">
        <v>9</v>
      </c>
      <c r="AH8" s="40" t="s">
        <v>19</v>
      </c>
      <c r="AI8" s="41" t="s">
        <v>1</v>
      </c>
    </row>
    <row r="9" spans="1:37" s="16" customFormat="1" x14ac:dyDescent="0.2">
      <c r="A9" s="1">
        <v>1</v>
      </c>
      <c r="B9" s="1" t="s">
        <v>4</v>
      </c>
      <c r="C9" s="1"/>
      <c r="D9" s="1"/>
      <c r="E9" s="2"/>
      <c r="F9" s="1"/>
      <c r="G9" s="3"/>
      <c r="H9" s="4"/>
      <c r="I9" s="4"/>
      <c r="J9" s="5"/>
      <c r="K9" s="5"/>
      <c r="L9" s="5"/>
      <c r="M9" s="5"/>
      <c r="N9" s="4"/>
      <c r="O9" s="4"/>
      <c r="P9" s="6" t="s">
        <v>44</v>
      </c>
      <c r="Q9" s="7">
        <v>2262</v>
      </c>
      <c r="R9" s="8"/>
      <c r="S9" s="9"/>
      <c r="T9" s="10"/>
      <c r="U9" s="9"/>
      <c r="V9" s="10"/>
      <c r="W9" s="10"/>
      <c r="X9" s="11">
        <v>2262</v>
      </c>
      <c r="Y9" s="10"/>
      <c r="Z9" s="9"/>
      <c r="AA9" s="9"/>
      <c r="AB9" s="11">
        <v>0</v>
      </c>
      <c r="AC9" s="11">
        <v>2262</v>
      </c>
      <c r="AD9" s="12" t="s">
        <v>94</v>
      </c>
      <c r="AE9" s="3"/>
      <c r="AF9" s="3"/>
      <c r="AG9" s="13">
        <v>0</v>
      </c>
      <c r="AH9" s="3"/>
      <c r="AI9" s="5"/>
      <c r="AJ9" s="14"/>
      <c r="AK9" s="15">
        <f>AB9+AC9-X9</f>
        <v>0</v>
      </c>
    </row>
    <row r="10" spans="1:37" s="16" customFormat="1" x14ac:dyDescent="0.2">
      <c r="A10" s="1">
        <v>2</v>
      </c>
      <c r="B10" s="1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 t="s">
        <v>45</v>
      </c>
      <c r="Q10" s="7">
        <v>2262</v>
      </c>
      <c r="R10" s="8"/>
      <c r="S10" s="9"/>
      <c r="T10" s="10"/>
      <c r="U10" s="9"/>
      <c r="V10" s="10"/>
      <c r="W10" s="17"/>
      <c r="X10" s="11">
        <v>2262</v>
      </c>
      <c r="Y10" s="17"/>
      <c r="Z10" s="9"/>
      <c r="AA10" s="9"/>
      <c r="AB10" s="18">
        <v>0</v>
      </c>
      <c r="AC10" s="11">
        <v>2262</v>
      </c>
      <c r="AD10" s="12" t="s">
        <v>94</v>
      </c>
      <c r="AE10" s="3"/>
      <c r="AF10" s="3"/>
      <c r="AG10" s="13">
        <v>0</v>
      </c>
      <c r="AH10" s="3"/>
      <c r="AI10" s="5"/>
      <c r="AJ10" s="14"/>
      <c r="AK10" s="15">
        <f t="shared" ref="AK10:AK58" si="0">AB10+AC10-X10</f>
        <v>0</v>
      </c>
    </row>
    <row r="11" spans="1:37" s="16" customFormat="1" x14ac:dyDescent="0.2">
      <c r="A11" s="1">
        <v>3</v>
      </c>
      <c r="B11" s="1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 t="s">
        <v>46</v>
      </c>
      <c r="Q11" s="7">
        <v>2262</v>
      </c>
      <c r="R11" s="8"/>
      <c r="S11" s="9"/>
      <c r="T11" s="10"/>
      <c r="U11" s="9"/>
      <c r="V11" s="10"/>
      <c r="W11" s="17"/>
      <c r="X11" s="11">
        <v>2262</v>
      </c>
      <c r="Y11" s="17"/>
      <c r="Z11" s="9"/>
      <c r="AA11" s="9"/>
      <c r="AB11" s="18">
        <v>0</v>
      </c>
      <c r="AC11" s="11">
        <v>2262</v>
      </c>
      <c r="AD11" s="12" t="s">
        <v>94</v>
      </c>
      <c r="AE11" s="3"/>
      <c r="AF11" s="3"/>
      <c r="AG11" s="13">
        <v>0</v>
      </c>
      <c r="AH11" s="3"/>
      <c r="AI11" s="5"/>
      <c r="AJ11" s="14"/>
      <c r="AK11" s="15">
        <f t="shared" si="0"/>
        <v>0</v>
      </c>
    </row>
    <row r="12" spans="1:37" s="16" customFormat="1" x14ac:dyDescent="0.2">
      <c r="A12" s="1">
        <v>4</v>
      </c>
      <c r="B12" s="1" t="s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 t="s">
        <v>47</v>
      </c>
      <c r="Q12" s="7">
        <v>2262</v>
      </c>
      <c r="R12" s="9"/>
      <c r="S12" s="9"/>
      <c r="T12" s="10"/>
      <c r="U12" s="9"/>
      <c r="V12" s="10"/>
      <c r="W12" s="17"/>
      <c r="X12" s="11">
        <v>2262</v>
      </c>
      <c r="Y12" s="17"/>
      <c r="Z12" s="9"/>
      <c r="AA12" s="9"/>
      <c r="AB12" s="18">
        <v>0</v>
      </c>
      <c r="AC12" s="11">
        <v>2262</v>
      </c>
      <c r="AD12" s="12" t="s">
        <v>94</v>
      </c>
      <c r="AE12" s="3"/>
      <c r="AF12" s="3"/>
      <c r="AG12" s="13">
        <v>0</v>
      </c>
      <c r="AH12" s="3"/>
      <c r="AI12" s="5"/>
      <c r="AJ12" s="14"/>
      <c r="AK12" s="15">
        <f t="shared" si="0"/>
        <v>0</v>
      </c>
    </row>
    <row r="13" spans="1:37" s="16" customFormat="1" x14ac:dyDescent="0.2">
      <c r="A13" s="1">
        <v>5</v>
      </c>
      <c r="B13" s="1" t="s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 t="s">
        <v>48</v>
      </c>
      <c r="Q13" s="7">
        <v>2262</v>
      </c>
      <c r="R13" s="9"/>
      <c r="S13" s="9"/>
      <c r="T13" s="10"/>
      <c r="U13" s="9"/>
      <c r="V13" s="10"/>
      <c r="W13" s="17"/>
      <c r="X13" s="11">
        <v>2262</v>
      </c>
      <c r="Y13" s="17"/>
      <c r="Z13" s="9"/>
      <c r="AA13" s="9"/>
      <c r="AB13" s="11">
        <v>0</v>
      </c>
      <c r="AC13" s="11">
        <v>2262</v>
      </c>
      <c r="AD13" s="12" t="s">
        <v>94</v>
      </c>
      <c r="AE13" s="3"/>
      <c r="AF13" s="3"/>
      <c r="AG13" s="13">
        <v>0</v>
      </c>
      <c r="AH13" s="3"/>
      <c r="AI13" s="5"/>
      <c r="AJ13" s="14"/>
      <c r="AK13" s="15">
        <f t="shared" si="0"/>
        <v>0</v>
      </c>
    </row>
    <row r="14" spans="1:37" s="16" customFormat="1" x14ac:dyDescent="0.2">
      <c r="A14" s="1">
        <v>6</v>
      </c>
      <c r="B14" s="1" t="s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 t="s">
        <v>49</v>
      </c>
      <c r="Q14" s="7">
        <v>2262</v>
      </c>
      <c r="R14" s="9"/>
      <c r="S14" s="9"/>
      <c r="T14" s="10"/>
      <c r="U14" s="9"/>
      <c r="V14" s="10"/>
      <c r="W14" s="17"/>
      <c r="X14" s="11">
        <v>2262</v>
      </c>
      <c r="Y14" s="17"/>
      <c r="Z14" s="9"/>
      <c r="AA14" s="9"/>
      <c r="AB14" s="11">
        <v>0</v>
      </c>
      <c r="AC14" s="11">
        <v>2262</v>
      </c>
      <c r="AD14" s="12" t="s">
        <v>94</v>
      </c>
      <c r="AE14" s="3"/>
      <c r="AF14" s="3"/>
      <c r="AG14" s="13">
        <v>0</v>
      </c>
      <c r="AH14" s="3"/>
      <c r="AI14" s="5"/>
      <c r="AJ14" s="14"/>
      <c r="AK14" s="15">
        <f t="shared" si="0"/>
        <v>0</v>
      </c>
    </row>
    <row r="15" spans="1:37" s="16" customFormat="1" x14ac:dyDescent="0.2">
      <c r="A15" s="1">
        <v>7</v>
      </c>
      <c r="B15" s="1" t="s">
        <v>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 t="s">
        <v>50</v>
      </c>
      <c r="Q15" s="7">
        <v>41380</v>
      </c>
      <c r="R15" s="9"/>
      <c r="S15" s="9"/>
      <c r="T15" s="10"/>
      <c r="U15" s="9"/>
      <c r="V15" s="10"/>
      <c r="W15" s="17"/>
      <c r="X15" s="11">
        <v>41380</v>
      </c>
      <c r="Y15" s="17"/>
      <c r="Z15" s="9"/>
      <c r="AA15" s="9"/>
      <c r="AB15" s="18">
        <v>0</v>
      </c>
      <c r="AC15" s="11">
        <v>41380</v>
      </c>
      <c r="AD15" s="12" t="s">
        <v>94</v>
      </c>
      <c r="AE15" s="3"/>
      <c r="AF15" s="3"/>
      <c r="AG15" s="13">
        <v>0</v>
      </c>
      <c r="AH15" s="3"/>
      <c r="AI15" s="5"/>
      <c r="AJ15" s="14"/>
      <c r="AK15" s="15">
        <f t="shared" si="0"/>
        <v>0</v>
      </c>
    </row>
    <row r="16" spans="1:37" s="16" customFormat="1" x14ac:dyDescent="0.2">
      <c r="A16" s="1">
        <v>8</v>
      </c>
      <c r="B16" s="1" t="s">
        <v>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 t="s">
        <v>51</v>
      </c>
      <c r="Q16" s="7">
        <v>41380</v>
      </c>
      <c r="R16" s="17"/>
      <c r="S16" s="17"/>
      <c r="T16" s="17"/>
      <c r="U16" s="17"/>
      <c r="V16" s="17"/>
      <c r="W16" s="17"/>
      <c r="X16" s="19">
        <v>15180</v>
      </c>
      <c r="Y16" s="17"/>
      <c r="Z16" s="17"/>
      <c r="AA16" s="17"/>
      <c r="AB16" s="11">
        <v>12080</v>
      </c>
      <c r="AC16" s="11">
        <v>3100</v>
      </c>
      <c r="AD16" s="12" t="s">
        <v>95</v>
      </c>
      <c r="AE16" s="3"/>
      <c r="AF16" s="3"/>
      <c r="AG16" s="13">
        <v>12080</v>
      </c>
      <c r="AH16" s="3"/>
      <c r="AI16" s="5"/>
      <c r="AJ16" s="14"/>
      <c r="AK16" s="15">
        <f t="shared" si="0"/>
        <v>0</v>
      </c>
    </row>
    <row r="17" spans="1:37" s="16" customFormat="1" x14ac:dyDescent="0.2">
      <c r="A17" s="1">
        <v>9</v>
      </c>
      <c r="B17" s="1" t="s">
        <v>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 t="s">
        <v>52</v>
      </c>
      <c r="Q17" s="7">
        <v>41380</v>
      </c>
      <c r="R17" s="17"/>
      <c r="S17" s="17"/>
      <c r="T17" s="17"/>
      <c r="U17" s="17"/>
      <c r="V17" s="17"/>
      <c r="W17" s="17"/>
      <c r="X17" s="19">
        <v>15180</v>
      </c>
      <c r="Y17" s="17"/>
      <c r="Z17" s="17"/>
      <c r="AA17" s="17"/>
      <c r="AB17" s="11">
        <v>12080</v>
      </c>
      <c r="AC17" s="11">
        <v>3100</v>
      </c>
      <c r="AD17" s="12" t="s">
        <v>95</v>
      </c>
      <c r="AE17" s="3"/>
      <c r="AF17" s="3"/>
      <c r="AG17" s="13">
        <v>12080</v>
      </c>
      <c r="AH17" s="3"/>
      <c r="AI17" s="5"/>
      <c r="AJ17" s="14"/>
      <c r="AK17" s="15">
        <f t="shared" si="0"/>
        <v>0</v>
      </c>
    </row>
    <row r="18" spans="1:37" s="16" customFormat="1" x14ac:dyDescent="0.2">
      <c r="A18" s="1">
        <v>10</v>
      </c>
      <c r="B18" s="1" t="s">
        <v>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 t="s">
        <v>53</v>
      </c>
      <c r="Q18" s="7">
        <v>41380</v>
      </c>
      <c r="R18" s="17"/>
      <c r="S18" s="17"/>
      <c r="T18" s="17"/>
      <c r="U18" s="17"/>
      <c r="V18" s="17"/>
      <c r="W18" s="17"/>
      <c r="X18" s="19">
        <v>15180</v>
      </c>
      <c r="Y18" s="17"/>
      <c r="Z18" s="17"/>
      <c r="AA18" s="17"/>
      <c r="AB18" s="11">
        <v>12080</v>
      </c>
      <c r="AC18" s="11">
        <v>3100</v>
      </c>
      <c r="AD18" s="12" t="s">
        <v>95</v>
      </c>
      <c r="AE18" s="3"/>
      <c r="AF18" s="3"/>
      <c r="AG18" s="13">
        <v>12080</v>
      </c>
      <c r="AH18" s="3"/>
      <c r="AI18" s="5"/>
      <c r="AJ18" s="14"/>
      <c r="AK18" s="15">
        <f t="shared" si="0"/>
        <v>0</v>
      </c>
    </row>
    <row r="19" spans="1:37" s="16" customFormat="1" x14ac:dyDescent="0.2">
      <c r="A19" s="1">
        <v>11</v>
      </c>
      <c r="B19" s="1" t="s">
        <v>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 t="s">
        <v>54</v>
      </c>
      <c r="Q19" s="7">
        <v>41380</v>
      </c>
      <c r="R19" s="17"/>
      <c r="S19" s="17"/>
      <c r="T19" s="17"/>
      <c r="U19" s="17"/>
      <c r="V19" s="17"/>
      <c r="W19" s="17"/>
      <c r="X19" s="19">
        <v>15180</v>
      </c>
      <c r="Y19" s="17"/>
      <c r="Z19" s="17"/>
      <c r="AA19" s="17"/>
      <c r="AB19" s="11">
        <v>12080</v>
      </c>
      <c r="AC19" s="11">
        <v>3100</v>
      </c>
      <c r="AD19" s="12" t="s">
        <v>95</v>
      </c>
      <c r="AE19" s="3"/>
      <c r="AF19" s="3"/>
      <c r="AG19" s="13">
        <v>12080</v>
      </c>
      <c r="AH19" s="3"/>
      <c r="AI19" s="5"/>
      <c r="AJ19" s="14"/>
      <c r="AK19" s="15">
        <f t="shared" si="0"/>
        <v>0</v>
      </c>
    </row>
    <row r="20" spans="1:37" s="16" customFormat="1" x14ac:dyDescent="0.2">
      <c r="A20" s="1">
        <v>12</v>
      </c>
      <c r="B20" s="1" t="s">
        <v>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 t="s">
        <v>55</v>
      </c>
      <c r="Q20" s="7">
        <v>41380</v>
      </c>
      <c r="R20" s="17"/>
      <c r="S20" s="17"/>
      <c r="T20" s="17"/>
      <c r="U20" s="17"/>
      <c r="V20" s="17"/>
      <c r="W20" s="17"/>
      <c r="X20" s="19">
        <v>15180</v>
      </c>
      <c r="Y20" s="17"/>
      <c r="Z20" s="17"/>
      <c r="AA20" s="17"/>
      <c r="AB20" s="11">
        <v>12080</v>
      </c>
      <c r="AC20" s="11">
        <v>3100</v>
      </c>
      <c r="AD20" s="12" t="s">
        <v>95</v>
      </c>
      <c r="AE20" s="3"/>
      <c r="AF20" s="3"/>
      <c r="AG20" s="13">
        <v>12080</v>
      </c>
      <c r="AH20" s="3"/>
      <c r="AI20" s="5"/>
      <c r="AJ20" s="14"/>
      <c r="AK20" s="15">
        <f t="shared" si="0"/>
        <v>0</v>
      </c>
    </row>
    <row r="21" spans="1:37" s="16" customFormat="1" x14ac:dyDescent="0.2">
      <c r="A21" s="1">
        <v>13</v>
      </c>
      <c r="B21" s="1" t="s">
        <v>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 t="s">
        <v>56</v>
      </c>
      <c r="Q21" s="7">
        <v>41380</v>
      </c>
      <c r="R21" s="17"/>
      <c r="S21" s="17"/>
      <c r="T21" s="17"/>
      <c r="U21" s="17"/>
      <c r="V21" s="17"/>
      <c r="W21" s="17"/>
      <c r="X21" s="19">
        <v>15180</v>
      </c>
      <c r="Y21" s="17"/>
      <c r="Z21" s="17"/>
      <c r="AA21" s="17"/>
      <c r="AB21" s="11">
        <v>12080</v>
      </c>
      <c r="AC21" s="11">
        <v>3100</v>
      </c>
      <c r="AD21" s="12" t="s">
        <v>95</v>
      </c>
      <c r="AE21" s="3"/>
      <c r="AF21" s="3"/>
      <c r="AG21" s="13">
        <v>12080</v>
      </c>
      <c r="AH21" s="3"/>
      <c r="AI21" s="5"/>
      <c r="AJ21" s="14"/>
      <c r="AK21" s="15">
        <f t="shared" si="0"/>
        <v>0</v>
      </c>
    </row>
    <row r="22" spans="1:37" s="16" customFormat="1" x14ac:dyDescent="0.2">
      <c r="A22" s="1">
        <v>14</v>
      </c>
      <c r="B22" s="1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 t="s">
        <v>57</v>
      </c>
      <c r="Q22" s="7">
        <v>41380</v>
      </c>
      <c r="R22" s="17"/>
      <c r="S22" s="17"/>
      <c r="T22" s="17"/>
      <c r="U22" s="17"/>
      <c r="V22" s="17"/>
      <c r="W22" s="17"/>
      <c r="X22" s="19">
        <v>15180</v>
      </c>
      <c r="Y22" s="17"/>
      <c r="Z22" s="17"/>
      <c r="AA22" s="17"/>
      <c r="AB22" s="11">
        <v>12080</v>
      </c>
      <c r="AC22" s="11">
        <v>3100</v>
      </c>
      <c r="AD22" s="12" t="s">
        <v>95</v>
      </c>
      <c r="AE22" s="3"/>
      <c r="AF22" s="3"/>
      <c r="AG22" s="13">
        <v>12080</v>
      </c>
      <c r="AH22" s="3"/>
      <c r="AI22" s="5"/>
      <c r="AJ22" s="14"/>
      <c r="AK22" s="15">
        <f t="shared" si="0"/>
        <v>0</v>
      </c>
    </row>
    <row r="23" spans="1:37" s="16" customFormat="1" x14ac:dyDescent="0.2">
      <c r="A23" s="1">
        <v>15</v>
      </c>
      <c r="B23" s="1" t="s">
        <v>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 t="s">
        <v>58</v>
      </c>
      <c r="Q23" s="7">
        <v>41380</v>
      </c>
      <c r="R23" s="17"/>
      <c r="S23" s="17"/>
      <c r="T23" s="17"/>
      <c r="U23" s="17"/>
      <c r="V23" s="17"/>
      <c r="W23" s="17"/>
      <c r="X23" s="19">
        <v>15180</v>
      </c>
      <c r="Y23" s="17"/>
      <c r="Z23" s="17"/>
      <c r="AA23" s="17"/>
      <c r="AB23" s="11">
        <v>12080</v>
      </c>
      <c r="AC23" s="11">
        <v>3100</v>
      </c>
      <c r="AD23" s="12" t="s">
        <v>95</v>
      </c>
      <c r="AE23" s="3"/>
      <c r="AF23" s="3"/>
      <c r="AG23" s="13">
        <v>12080</v>
      </c>
      <c r="AH23" s="3"/>
      <c r="AI23" s="5"/>
      <c r="AJ23" s="14"/>
      <c r="AK23" s="15">
        <f t="shared" si="0"/>
        <v>0</v>
      </c>
    </row>
    <row r="24" spans="1:37" s="16" customFormat="1" x14ac:dyDescent="0.2">
      <c r="A24" s="1">
        <v>16</v>
      </c>
      <c r="B24" s="1" t="s">
        <v>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 t="s">
        <v>59</v>
      </c>
      <c r="Q24" s="7">
        <v>41380</v>
      </c>
      <c r="R24" s="17"/>
      <c r="S24" s="17"/>
      <c r="T24" s="17"/>
      <c r="U24" s="17"/>
      <c r="V24" s="17"/>
      <c r="W24" s="17"/>
      <c r="X24" s="19">
        <v>15180</v>
      </c>
      <c r="Y24" s="17"/>
      <c r="Z24" s="17"/>
      <c r="AA24" s="17"/>
      <c r="AB24" s="11">
        <v>12080</v>
      </c>
      <c r="AC24" s="11">
        <v>3100</v>
      </c>
      <c r="AD24" s="12" t="s">
        <v>95</v>
      </c>
      <c r="AE24" s="3"/>
      <c r="AF24" s="3"/>
      <c r="AG24" s="13">
        <v>12080</v>
      </c>
      <c r="AH24" s="3"/>
      <c r="AI24" s="5"/>
      <c r="AJ24" s="14"/>
      <c r="AK24" s="15">
        <f t="shared" si="0"/>
        <v>0</v>
      </c>
    </row>
    <row r="25" spans="1:37" s="16" customFormat="1" x14ac:dyDescent="0.2">
      <c r="A25" s="1">
        <v>17</v>
      </c>
      <c r="B25" s="1" t="s">
        <v>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 t="s">
        <v>60</v>
      </c>
      <c r="Q25" s="7">
        <v>58215</v>
      </c>
      <c r="R25" s="17"/>
      <c r="S25" s="17"/>
      <c r="T25" s="17"/>
      <c r="U25" s="17"/>
      <c r="V25" s="17"/>
      <c r="W25" s="17"/>
      <c r="X25" s="19">
        <v>8415</v>
      </c>
      <c r="Y25" s="17"/>
      <c r="Z25" s="17"/>
      <c r="AA25" s="17"/>
      <c r="AB25" s="11">
        <v>6015</v>
      </c>
      <c r="AC25" s="11">
        <v>2400</v>
      </c>
      <c r="AD25" s="12" t="s">
        <v>95</v>
      </c>
      <c r="AE25" s="3"/>
      <c r="AF25" s="3"/>
      <c r="AG25" s="13">
        <v>6015</v>
      </c>
      <c r="AH25" s="3"/>
      <c r="AI25" s="5"/>
      <c r="AJ25" s="14"/>
      <c r="AK25" s="15">
        <f t="shared" si="0"/>
        <v>0</v>
      </c>
    </row>
    <row r="26" spans="1:37" s="16" customFormat="1" x14ac:dyDescent="0.2">
      <c r="A26" s="1">
        <v>18</v>
      </c>
      <c r="B26" s="1" t="s">
        <v>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 t="s">
        <v>61</v>
      </c>
      <c r="Q26" s="20">
        <v>69635</v>
      </c>
      <c r="R26" s="17"/>
      <c r="S26" s="17"/>
      <c r="T26" s="17"/>
      <c r="U26" s="17"/>
      <c r="V26" s="17"/>
      <c r="W26" s="17"/>
      <c r="X26" s="11">
        <v>35135</v>
      </c>
      <c r="Y26" s="17"/>
      <c r="Z26" s="17"/>
      <c r="AA26" s="17"/>
      <c r="AB26" s="11">
        <v>27635</v>
      </c>
      <c r="AC26" s="11">
        <v>7500</v>
      </c>
      <c r="AD26" s="21" t="s">
        <v>96</v>
      </c>
      <c r="AE26" s="3"/>
      <c r="AF26" s="3"/>
      <c r="AG26" s="13">
        <v>27635</v>
      </c>
      <c r="AH26" s="3"/>
      <c r="AI26" s="5"/>
      <c r="AJ26" s="14"/>
      <c r="AK26" s="15">
        <f t="shared" si="0"/>
        <v>0</v>
      </c>
    </row>
    <row r="27" spans="1:37" s="16" customFormat="1" x14ac:dyDescent="0.2">
      <c r="A27" s="1">
        <v>19</v>
      </c>
      <c r="B27" s="1" t="s">
        <v>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 t="s">
        <v>62</v>
      </c>
      <c r="Q27" s="20">
        <v>69635</v>
      </c>
      <c r="R27" s="17"/>
      <c r="S27" s="17"/>
      <c r="T27" s="17"/>
      <c r="U27" s="17"/>
      <c r="V27" s="17"/>
      <c r="W27" s="17"/>
      <c r="X27" s="11">
        <v>35135</v>
      </c>
      <c r="Y27" s="17"/>
      <c r="Z27" s="17"/>
      <c r="AA27" s="17"/>
      <c r="AB27" s="11">
        <v>27635</v>
      </c>
      <c r="AC27" s="11">
        <v>7500</v>
      </c>
      <c r="AD27" s="21" t="s">
        <v>96</v>
      </c>
      <c r="AE27" s="3"/>
      <c r="AF27" s="3"/>
      <c r="AG27" s="13">
        <v>27635</v>
      </c>
      <c r="AH27" s="3"/>
      <c r="AI27" s="5"/>
      <c r="AJ27" s="14"/>
      <c r="AK27" s="15">
        <f t="shared" si="0"/>
        <v>0</v>
      </c>
    </row>
    <row r="28" spans="1:37" s="16" customFormat="1" x14ac:dyDescent="0.2">
      <c r="A28" s="1">
        <v>20</v>
      </c>
      <c r="B28" s="1" t="s">
        <v>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 t="s">
        <v>63</v>
      </c>
      <c r="Q28" s="20">
        <v>69635</v>
      </c>
      <c r="R28" s="17"/>
      <c r="S28" s="17"/>
      <c r="T28" s="17"/>
      <c r="U28" s="17"/>
      <c r="V28" s="17"/>
      <c r="W28" s="17"/>
      <c r="X28" s="11">
        <v>35135</v>
      </c>
      <c r="Y28" s="17"/>
      <c r="Z28" s="17"/>
      <c r="AA28" s="17"/>
      <c r="AB28" s="11">
        <v>27635</v>
      </c>
      <c r="AC28" s="11">
        <v>7500</v>
      </c>
      <c r="AD28" s="21" t="s">
        <v>96</v>
      </c>
      <c r="AE28" s="3"/>
      <c r="AF28" s="3"/>
      <c r="AG28" s="13">
        <v>27635</v>
      </c>
      <c r="AH28" s="3"/>
      <c r="AI28" s="5"/>
      <c r="AJ28" s="14"/>
      <c r="AK28" s="15">
        <f t="shared" si="0"/>
        <v>0</v>
      </c>
    </row>
    <row r="29" spans="1:37" s="16" customFormat="1" x14ac:dyDescent="0.2">
      <c r="A29" s="1">
        <v>21</v>
      </c>
      <c r="B29" s="1" t="s">
        <v>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 t="s">
        <v>64</v>
      </c>
      <c r="Q29" s="20">
        <v>122570</v>
      </c>
      <c r="R29" s="17"/>
      <c r="S29" s="17"/>
      <c r="T29" s="17"/>
      <c r="U29" s="17"/>
      <c r="V29" s="17"/>
      <c r="W29" s="17"/>
      <c r="X29" s="11">
        <v>19570</v>
      </c>
      <c r="Y29" s="17"/>
      <c r="Z29" s="17"/>
      <c r="AA29" s="17"/>
      <c r="AB29" s="11">
        <v>13570</v>
      </c>
      <c r="AC29" s="11">
        <v>6000</v>
      </c>
      <c r="AD29" s="21" t="s">
        <v>96</v>
      </c>
      <c r="AE29" s="3"/>
      <c r="AF29" s="3"/>
      <c r="AG29" s="13">
        <v>13570</v>
      </c>
      <c r="AH29" s="3"/>
      <c r="AI29" s="5"/>
      <c r="AJ29" s="14"/>
      <c r="AK29" s="15">
        <f t="shared" si="0"/>
        <v>0</v>
      </c>
    </row>
    <row r="30" spans="1:37" s="16" customFormat="1" x14ac:dyDescent="0.2">
      <c r="A30" s="1">
        <v>22</v>
      </c>
      <c r="B30" s="1" t="s">
        <v>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 t="s">
        <v>65</v>
      </c>
      <c r="Q30" s="20">
        <v>122570</v>
      </c>
      <c r="R30" s="17"/>
      <c r="S30" s="17"/>
      <c r="T30" s="17"/>
      <c r="U30" s="17"/>
      <c r="V30" s="17"/>
      <c r="W30" s="17"/>
      <c r="X30" s="11">
        <v>19570</v>
      </c>
      <c r="Y30" s="17"/>
      <c r="Z30" s="17"/>
      <c r="AA30" s="17"/>
      <c r="AB30" s="11">
        <v>13570</v>
      </c>
      <c r="AC30" s="11">
        <v>6000</v>
      </c>
      <c r="AD30" s="21" t="s">
        <v>96</v>
      </c>
      <c r="AE30" s="3"/>
      <c r="AF30" s="3"/>
      <c r="AG30" s="13">
        <v>13570</v>
      </c>
      <c r="AH30" s="3"/>
      <c r="AI30" s="5"/>
      <c r="AJ30" s="14"/>
      <c r="AK30" s="15">
        <f t="shared" si="0"/>
        <v>0</v>
      </c>
    </row>
    <row r="31" spans="1:37" s="16" customFormat="1" x14ac:dyDescent="0.2">
      <c r="A31" s="1">
        <v>23</v>
      </c>
      <c r="B31" s="1" t="s">
        <v>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 t="s">
        <v>66</v>
      </c>
      <c r="Q31" s="20">
        <v>122570</v>
      </c>
      <c r="R31" s="17"/>
      <c r="S31" s="17"/>
      <c r="T31" s="17"/>
      <c r="U31" s="17"/>
      <c r="V31" s="17"/>
      <c r="W31" s="17"/>
      <c r="X31" s="11">
        <v>19570</v>
      </c>
      <c r="Y31" s="17"/>
      <c r="Z31" s="17"/>
      <c r="AA31" s="17"/>
      <c r="AB31" s="11">
        <v>13570</v>
      </c>
      <c r="AC31" s="11">
        <v>6000</v>
      </c>
      <c r="AD31" s="21" t="s">
        <v>96</v>
      </c>
      <c r="AE31" s="3"/>
      <c r="AF31" s="3"/>
      <c r="AG31" s="13">
        <v>13570</v>
      </c>
      <c r="AH31" s="3"/>
      <c r="AI31" s="5"/>
      <c r="AJ31" s="14"/>
      <c r="AK31" s="15">
        <f t="shared" si="0"/>
        <v>0</v>
      </c>
    </row>
    <row r="32" spans="1:37" s="16" customFormat="1" x14ac:dyDescent="0.2">
      <c r="A32" s="1">
        <v>24</v>
      </c>
      <c r="B32" s="1" t="s">
        <v>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 t="s">
        <v>67</v>
      </c>
      <c r="Q32" s="20">
        <v>122570</v>
      </c>
      <c r="R32" s="17"/>
      <c r="S32" s="17"/>
      <c r="T32" s="17"/>
      <c r="U32" s="17"/>
      <c r="V32" s="17"/>
      <c r="W32" s="17"/>
      <c r="X32" s="11">
        <v>19570</v>
      </c>
      <c r="Y32" s="17"/>
      <c r="Z32" s="17"/>
      <c r="AA32" s="17"/>
      <c r="AB32" s="11">
        <v>13570</v>
      </c>
      <c r="AC32" s="11">
        <v>6000</v>
      </c>
      <c r="AD32" s="21" t="s">
        <v>96</v>
      </c>
      <c r="AE32" s="3"/>
      <c r="AF32" s="3"/>
      <c r="AG32" s="13">
        <v>13570</v>
      </c>
      <c r="AH32" s="3"/>
      <c r="AI32" s="5"/>
      <c r="AJ32" s="14"/>
      <c r="AK32" s="15">
        <f t="shared" si="0"/>
        <v>0</v>
      </c>
    </row>
    <row r="33" spans="1:37" s="16" customFormat="1" x14ac:dyDescent="0.2">
      <c r="A33" s="1">
        <v>25</v>
      </c>
      <c r="B33" s="1" t="s">
        <v>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 t="s">
        <v>68</v>
      </c>
      <c r="Q33" s="20">
        <v>122570</v>
      </c>
      <c r="R33" s="17"/>
      <c r="S33" s="17"/>
      <c r="T33" s="17"/>
      <c r="U33" s="17"/>
      <c r="V33" s="17"/>
      <c r="W33" s="17"/>
      <c r="X33" s="11">
        <v>19570</v>
      </c>
      <c r="Y33" s="17"/>
      <c r="Z33" s="17"/>
      <c r="AA33" s="17"/>
      <c r="AB33" s="11">
        <v>13570</v>
      </c>
      <c r="AC33" s="11">
        <v>6000</v>
      </c>
      <c r="AD33" s="21" t="s">
        <v>96</v>
      </c>
      <c r="AE33" s="3"/>
      <c r="AF33" s="3"/>
      <c r="AG33" s="13">
        <v>13570</v>
      </c>
      <c r="AH33" s="3"/>
      <c r="AI33" s="5"/>
      <c r="AJ33" s="14"/>
      <c r="AK33" s="15">
        <f t="shared" si="0"/>
        <v>0</v>
      </c>
    </row>
    <row r="34" spans="1:37" s="16" customFormat="1" x14ac:dyDescent="0.2">
      <c r="A34" s="1">
        <v>26</v>
      </c>
      <c r="B34" s="1" t="s">
        <v>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 t="s">
        <v>69</v>
      </c>
      <c r="Q34" s="20">
        <v>122570</v>
      </c>
      <c r="R34" s="17"/>
      <c r="S34" s="17"/>
      <c r="T34" s="17"/>
      <c r="U34" s="17"/>
      <c r="V34" s="17"/>
      <c r="W34" s="17"/>
      <c r="X34" s="11">
        <v>19570</v>
      </c>
      <c r="Y34" s="17"/>
      <c r="Z34" s="17"/>
      <c r="AA34" s="17"/>
      <c r="AB34" s="11">
        <v>13570</v>
      </c>
      <c r="AC34" s="11">
        <v>6000</v>
      </c>
      <c r="AD34" s="21" t="s">
        <v>96</v>
      </c>
      <c r="AE34" s="3"/>
      <c r="AF34" s="3"/>
      <c r="AG34" s="13">
        <v>13570</v>
      </c>
      <c r="AH34" s="3"/>
      <c r="AI34" s="5"/>
      <c r="AJ34" s="14"/>
      <c r="AK34" s="15">
        <f t="shared" si="0"/>
        <v>0</v>
      </c>
    </row>
    <row r="35" spans="1:37" s="16" customFormat="1" x14ac:dyDescent="0.2">
      <c r="A35" s="1">
        <v>27</v>
      </c>
      <c r="B35" s="1" t="s">
        <v>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 t="s">
        <v>70</v>
      </c>
      <c r="Q35" s="20">
        <v>39980</v>
      </c>
      <c r="R35" s="17"/>
      <c r="S35" s="17"/>
      <c r="T35" s="17"/>
      <c r="U35" s="17"/>
      <c r="V35" s="17"/>
      <c r="W35" s="17"/>
      <c r="X35" s="11">
        <v>16580</v>
      </c>
      <c r="Y35" s="17"/>
      <c r="Z35" s="17"/>
      <c r="AA35" s="17"/>
      <c r="AB35" s="11">
        <v>12480</v>
      </c>
      <c r="AC35" s="11">
        <v>4100</v>
      </c>
      <c r="AD35" s="21" t="s">
        <v>96</v>
      </c>
      <c r="AE35" s="3"/>
      <c r="AF35" s="3"/>
      <c r="AG35" s="13">
        <v>12480</v>
      </c>
      <c r="AH35" s="3"/>
      <c r="AI35" s="5"/>
      <c r="AJ35" s="14"/>
      <c r="AK35" s="15">
        <f t="shared" si="0"/>
        <v>0</v>
      </c>
    </row>
    <row r="36" spans="1:37" s="16" customFormat="1" x14ac:dyDescent="0.2">
      <c r="A36" s="1">
        <v>28</v>
      </c>
      <c r="B36" s="1" t="s">
        <v>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 t="s">
        <v>71</v>
      </c>
      <c r="Q36" s="20">
        <v>39980</v>
      </c>
      <c r="R36" s="17"/>
      <c r="S36" s="17"/>
      <c r="T36" s="17"/>
      <c r="U36" s="17"/>
      <c r="V36" s="17"/>
      <c r="W36" s="17"/>
      <c r="X36" s="11">
        <v>16580</v>
      </c>
      <c r="Y36" s="17"/>
      <c r="Z36" s="17"/>
      <c r="AA36" s="17"/>
      <c r="AB36" s="11">
        <v>12480</v>
      </c>
      <c r="AC36" s="11">
        <v>4100</v>
      </c>
      <c r="AD36" s="21" t="s">
        <v>96</v>
      </c>
      <c r="AE36" s="3"/>
      <c r="AF36" s="3"/>
      <c r="AG36" s="13">
        <v>12480</v>
      </c>
      <c r="AH36" s="3"/>
      <c r="AI36" s="5"/>
      <c r="AJ36" s="14"/>
      <c r="AK36" s="15">
        <f t="shared" si="0"/>
        <v>0</v>
      </c>
    </row>
    <row r="37" spans="1:37" s="16" customFormat="1" x14ac:dyDescent="0.2">
      <c r="A37" s="1">
        <v>29</v>
      </c>
      <c r="B37" s="1" t="s">
        <v>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 t="s">
        <v>72</v>
      </c>
      <c r="Q37" s="20">
        <v>39980</v>
      </c>
      <c r="R37" s="17"/>
      <c r="S37" s="17"/>
      <c r="T37" s="17"/>
      <c r="U37" s="17"/>
      <c r="V37" s="17"/>
      <c r="W37" s="17"/>
      <c r="X37" s="11">
        <v>16580</v>
      </c>
      <c r="Y37" s="17"/>
      <c r="Z37" s="17"/>
      <c r="AA37" s="17"/>
      <c r="AB37" s="11">
        <v>12480</v>
      </c>
      <c r="AC37" s="11">
        <v>4100</v>
      </c>
      <c r="AD37" s="21" t="s">
        <v>96</v>
      </c>
      <c r="AE37" s="3"/>
      <c r="AF37" s="3"/>
      <c r="AG37" s="13">
        <v>12480</v>
      </c>
      <c r="AH37" s="3"/>
      <c r="AI37" s="5"/>
      <c r="AJ37" s="14"/>
      <c r="AK37" s="15">
        <f t="shared" si="0"/>
        <v>0</v>
      </c>
    </row>
    <row r="38" spans="1:37" s="16" customFormat="1" x14ac:dyDescent="0.2">
      <c r="A38" s="1">
        <v>30</v>
      </c>
      <c r="B38" s="1" t="s">
        <v>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 t="s">
        <v>73</v>
      </c>
      <c r="Q38" s="20">
        <v>39980</v>
      </c>
      <c r="R38" s="17"/>
      <c r="S38" s="17"/>
      <c r="T38" s="17"/>
      <c r="U38" s="17"/>
      <c r="V38" s="17"/>
      <c r="W38" s="17"/>
      <c r="X38" s="11">
        <v>16580</v>
      </c>
      <c r="Y38" s="17"/>
      <c r="Z38" s="17"/>
      <c r="AA38" s="17"/>
      <c r="AB38" s="11">
        <v>12480</v>
      </c>
      <c r="AC38" s="11">
        <v>4100</v>
      </c>
      <c r="AD38" s="21" t="s">
        <v>96</v>
      </c>
      <c r="AE38" s="3"/>
      <c r="AF38" s="3"/>
      <c r="AG38" s="13">
        <v>12480</v>
      </c>
      <c r="AH38" s="3"/>
      <c r="AI38" s="5"/>
      <c r="AJ38" s="14"/>
      <c r="AK38" s="15">
        <f t="shared" si="0"/>
        <v>0</v>
      </c>
    </row>
    <row r="39" spans="1:37" s="16" customFormat="1" x14ac:dyDescent="0.2">
      <c r="A39" s="1">
        <v>31</v>
      </c>
      <c r="B39" s="1" t="s">
        <v>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 t="s">
        <v>74</v>
      </c>
      <c r="Q39" s="20">
        <v>39980</v>
      </c>
      <c r="R39" s="17"/>
      <c r="S39" s="17"/>
      <c r="T39" s="17"/>
      <c r="U39" s="17"/>
      <c r="V39" s="17"/>
      <c r="W39" s="17"/>
      <c r="X39" s="11">
        <v>16580</v>
      </c>
      <c r="Y39" s="17"/>
      <c r="Z39" s="17"/>
      <c r="AA39" s="17"/>
      <c r="AB39" s="11">
        <v>12480</v>
      </c>
      <c r="AC39" s="11">
        <v>4100</v>
      </c>
      <c r="AD39" s="21" t="s">
        <v>96</v>
      </c>
      <c r="AE39" s="3"/>
      <c r="AF39" s="3"/>
      <c r="AG39" s="13">
        <v>12480</v>
      </c>
      <c r="AH39" s="3"/>
      <c r="AI39" s="5"/>
      <c r="AJ39" s="14"/>
      <c r="AK39" s="15">
        <f t="shared" si="0"/>
        <v>0</v>
      </c>
    </row>
    <row r="40" spans="1:37" s="16" customFormat="1" x14ac:dyDescent="0.2">
      <c r="A40" s="1">
        <v>32</v>
      </c>
      <c r="B40" s="1" t="s">
        <v>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 t="s">
        <v>75</v>
      </c>
      <c r="Q40" s="20">
        <v>39980</v>
      </c>
      <c r="R40" s="17"/>
      <c r="S40" s="17"/>
      <c r="T40" s="17"/>
      <c r="U40" s="17"/>
      <c r="V40" s="17"/>
      <c r="W40" s="17"/>
      <c r="X40" s="11">
        <v>16580</v>
      </c>
      <c r="Y40" s="17"/>
      <c r="Z40" s="17"/>
      <c r="AA40" s="17"/>
      <c r="AB40" s="11">
        <v>12480</v>
      </c>
      <c r="AC40" s="11">
        <v>4100</v>
      </c>
      <c r="AD40" s="21" t="s">
        <v>96</v>
      </c>
      <c r="AE40" s="3"/>
      <c r="AF40" s="3"/>
      <c r="AG40" s="13">
        <v>12480</v>
      </c>
      <c r="AH40" s="3"/>
      <c r="AI40" s="5"/>
      <c r="AJ40" s="14"/>
      <c r="AK40" s="15">
        <f t="shared" si="0"/>
        <v>0</v>
      </c>
    </row>
    <row r="41" spans="1:37" s="16" customFormat="1" x14ac:dyDescent="0.2">
      <c r="A41" s="1">
        <v>33</v>
      </c>
      <c r="B41" s="1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 t="s">
        <v>76</v>
      </c>
      <c r="Q41" s="20">
        <v>39980</v>
      </c>
      <c r="R41" s="17"/>
      <c r="S41" s="17"/>
      <c r="T41" s="17"/>
      <c r="U41" s="17"/>
      <c r="V41" s="17"/>
      <c r="W41" s="17"/>
      <c r="X41" s="11">
        <v>16580</v>
      </c>
      <c r="Y41" s="17"/>
      <c r="Z41" s="17"/>
      <c r="AA41" s="17"/>
      <c r="AB41" s="11">
        <v>12480</v>
      </c>
      <c r="AC41" s="11">
        <v>4100</v>
      </c>
      <c r="AD41" s="21" t="s">
        <v>96</v>
      </c>
      <c r="AE41" s="3"/>
      <c r="AF41" s="3"/>
      <c r="AG41" s="13">
        <v>12480</v>
      </c>
      <c r="AH41" s="3"/>
      <c r="AI41" s="5"/>
      <c r="AJ41" s="14"/>
      <c r="AK41" s="15">
        <f t="shared" si="0"/>
        <v>0</v>
      </c>
    </row>
    <row r="42" spans="1:37" s="16" customFormat="1" x14ac:dyDescent="0.2">
      <c r="A42" s="1">
        <v>34</v>
      </c>
      <c r="B42" s="1" t="s">
        <v>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 t="s">
        <v>77</v>
      </c>
      <c r="Q42" s="20">
        <v>39980</v>
      </c>
      <c r="R42" s="17"/>
      <c r="S42" s="17"/>
      <c r="T42" s="17"/>
      <c r="U42" s="17"/>
      <c r="V42" s="17"/>
      <c r="W42" s="17"/>
      <c r="X42" s="11">
        <v>16580</v>
      </c>
      <c r="Y42" s="17"/>
      <c r="Z42" s="17"/>
      <c r="AA42" s="17"/>
      <c r="AB42" s="11">
        <v>12480</v>
      </c>
      <c r="AC42" s="11">
        <v>4100</v>
      </c>
      <c r="AD42" s="21" t="s">
        <v>96</v>
      </c>
      <c r="AE42" s="3"/>
      <c r="AF42" s="3"/>
      <c r="AG42" s="13">
        <v>12480</v>
      </c>
      <c r="AH42" s="3"/>
      <c r="AI42" s="5"/>
      <c r="AJ42" s="14"/>
      <c r="AK42" s="15">
        <f t="shared" si="0"/>
        <v>0</v>
      </c>
    </row>
    <row r="43" spans="1:37" s="16" customFormat="1" x14ac:dyDescent="0.2">
      <c r="A43" s="1">
        <v>35</v>
      </c>
      <c r="B43" s="1" t="s">
        <v>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 t="s">
        <v>78</v>
      </c>
      <c r="Q43" s="20">
        <v>39980</v>
      </c>
      <c r="R43" s="17"/>
      <c r="S43" s="17"/>
      <c r="T43" s="17"/>
      <c r="U43" s="17"/>
      <c r="V43" s="17"/>
      <c r="W43" s="17"/>
      <c r="X43" s="11">
        <v>16580</v>
      </c>
      <c r="Y43" s="17"/>
      <c r="Z43" s="17"/>
      <c r="AA43" s="17"/>
      <c r="AB43" s="11">
        <v>12480</v>
      </c>
      <c r="AC43" s="11">
        <v>4100</v>
      </c>
      <c r="AD43" s="21" t="s">
        <v>96</v>
      </c>
      <c r="AE43" s="3"/>
      <c r="AF43" s="3"/>
      <c r="AG43" s="13">
        <v>12480</v>
      </c>
      <c r="AH43" s="3"/>
      <c r="AI43" s="5"/>
      <c r="AJ43" s="14"/>
      <c r="AK43" s="15">
        <f t="shared" si="0"/>
        <v>0</v>
      </c>
    </row>
    <row r="44" spans="1:37" s="16" customFormat="1" x14ac:dyDescent="0.2">
      <c r="A44" s="1">
        <v>36</v>
      </c>
      <c r="B44" s="1" t="s">
        <v>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 t="s">
        <v>79</v>
      </c>
      <c r="Q44" s="20">
        <v>39980</v>
      </c>
      <c r="R44" s="17"/>
      <c r="S44" s="17"/>
      <c r="T44" s="17"/>
      <c r="U44" s="17"/>
      <c r="V44" s="17"/>
      <c r="W44" s="17"/>
      <c r="X44" s="11">
        <v>16580</v>
      </c>
      <c r="Y44" s="17"/>
      <c r="Z44" s="17"/>
      <c r="AA44" s="17"/>
      <c r="AB44" s="11">
        <v>12480</v>
      </c>
      <c r="AC44" s="11">
        <v>4100</v>
      </c>
      <c r="AD44" s="21" t="s">
        <v>96</v>
      </c>
      <c r="AE44" s="3"/>
      <c r="AF44" s="3"/>
      <c r="AG44" s="13">
        <v>12480</v>
      </c>
      <c r="AH44" s="3"/>
      <c r="AI44" s="5"/>
      <c r="AJ44" s="14"/>
      <c r="AK44" s="15">
        <f t="shared" si="0"/>
        <v>0</v>
      </c>
    </row>
    <row r="45" spans="1:37" s="16" customFormat="1" x14ac:dyDescent="0.2">
      <c r="A45" s="1">
        <v>37</v>
      </c>
      <c r="B45" s="1" t="s">
        <v>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 t="s">
        <v>80</v>
      </c>
      <c r="Q45" s="20">
        <v>39980</v>
      </c>
      <c r="R45" s="17"/>
      <c r="S45" s="17"/>
      <c r="T45" s="17"/>
      <c r="U45" s="17"/>
      <c r="V45" s="17"/>
      <c r="W45" s="17"/>
      <c r="X45" s="11">
        <v>16580</v>
      </c>
      <c r="Y45" s="17"/>
      <c r="Z45" s="17"/>
      <c r="AA45" s="17"/>
      <c r="AB45" s="11">
        <v>12480</v>
      </c>
      <c r="AC45" s="11">
        <v>4100</v>
      </c>
      <c r="AD45" s="21" t="s">
        <v>96</v>
      </c>
      <c r="AE45" s="3"/>
      <c r="AF45" s="3"/>
      <c r="AG45" s="13">
        <v>12480</v>
      </c>
      <c r="AH45" s="3"/>
      <c r="AI45" s="5"/>
      <c r="AJ45" s="14"/>
      <c r="AK45" s="15">
        <f t="shared" si="0"/>
        <v>0</v>
      </c>
    </row>
    <row r="46" spans="1:37" s="16" customFormat="1" x14ac:dyDescent="0.2">
      <c r="A46" s="1">
        <v>38</v>
      </c>
      <c r="B46" s="1" t="s">
        <v>4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 t="s">
        <v>81</v>
      </c>
      <c r="Q46" s="20">
        <v>39980</v>
      </c>
      <c r="R46" s="17"/>
      <c r="S46" s="17"/>
      <c r="T46" s="17"/>
      <c r="U46" s="17"/>
      <c r="V46" s="17"/>
      <c r="W46" s="17"/>
      <c r="X46" s="11">
        <v>16580</v>
      </c>
      <c r="Y46" s="17"/>
      <c r="Z46" s="17"/>
      <c r="AA46" s="17"/>
      <c r="AB46" s="11">
        <v>12480</v>
      </c>
      <c r="AC46" s="11">
        <v>4100</v>
      </c>
      <c r="AD46" s="21" t="s">
        <v>96</v>
      </c>
      <c r="AE46" s="3"/>
      <c r="AF46" s="3"/>
      <c r="AG46" s="13">
        <v>12480</v>
      </c>
      <c r="AH46" s="3"/>
      <c r="AI46" s="5"/>
      <c r="AJ46" s="14"/>
      <c r="AK46" s="15">
        <f t="shared" si="0"/>
        <v>0</v>
      </c>
    </row>
    <row r="47" spans="1:37" s="16" customFormat="1" x14ac:dyDescent="0.2">
      <c r="A47" s="1">
        <v>39</v>
      </c>
      <c r="B47" s="1" t="s">
        <v>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 t="s">
        <v>82</v>
      </c>
      <c r="Q47" s="20">
        <v>39980</v>
      </c>
      <c r="R47" s="17"/>
      <c r="S47" s="17"/>
      <c r="T47" s="17"/>
      <c r="U47" s="17"/>
      <c r="V47" s="17"/>
      <c r="W47" s="17"/>
      <c r="X47" s="11">
        <v>16580</v>
      </c>
      <c r="Y47" s="17"/>
      <c r="Z47" s="17"/>
      <c r="AA47" s="17"/>
      <c r="AB47" s="11">
        <v>12480</v>
      </c>
      <c r="AC47" s="11">
        <v>4100</v>
      </c>
      <c r="AD47" s="21" t="s">
        <v>96</v>
      </c>
      <c r="AE47" s="3"/>
      <c r="AF47" s="3"/>
      <c r="AG47" s="13">
        <v>12480</v>
      </c>
      <c r="AH47" s="3"/>
      <c r="AI47" s="5"/>
      <c r="AJ47" s="14"/>
      <c r="AK47" s="15">
        <f t="shared" si="0"/>
        <v>0</v>
      </c>
    </row>
    <row r="48" spans="1:37" s="16" customFormat="1" x14ac:dyDescent="0.2">
      <c r="A48" s="1">
        <v>40</v>
      </c>
      <c r="B48" s="1" t="s">
        <v>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 t="s">
        <v>83</v>
      </c>
      <c r="Q48" s="20">
        <v>39980</v>
      </c>
      <c r="R48" s="17"/>
      <c r="S48" s="17"/>
      <c r="T48" s="17"/>
      <c r="U48" s="17"/>
      <c r="V48" s="17"/>
      <c r="W48" s="17"/>
      <c r="X48" s="11">
        <v>16580</v>
      </c>
      <c r="Y48" s="17"/>
      <c r="Z48" s="17"/>
      <c r="AA48" s="17"/>
      <c r="AB48" s="11">
        <v>12480</v>
      </c>
      <c r="AC48" s="11">
        <v>4100</v>
      </c>
      <c r="AD48" s="21" t="s">
        <v>96</v>
      </c>
      <c r="AE48" s="3"/>
      <c r="AF48" s="3"/>
      <c r="AG48" s="13">
        <v>12480</v>
      </c>
      <c r="AH48" s="3"/>
      <c r="AI48" s="5"/>
      <c r="AJ48" s="14"/>
      <c r="AK48" s="15">
        <f t="shared" si="0"/>
        <v>0</v>
      </c>
    </row>
    <row r="49" spans="1:37" s="16" customFormat="1" x14ac:dyDescent="0.2">
      <c r="A49" s="1">
        <v>41</v>
      </c>
      <c r="B49" s="1" t="s">
        <v>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 t="s">
        <v>84</v>
      </c>
      <c r="Q49" s="20">
        <v>39980</v>
      </c>
      <c r="R49" s="17"/>
      <c r="S49" s="17"/>
      <c r="T49" s="17"/>
      <c r="U49" s="17"/>
      <c r="V49" s="17"/>
      <c r="W49" s="17"/>
      <c r="X49" s="11">
        <v>16580</v>
      </c>
      <c r="Y49" s="17"/>
      <c r="Z49" s="17"/>
      <c r="AA49" s="17"/>
      <c r="AB49" s="11">
        <v>12480</v>
      </c>
      <c r="AC49" s="11">
        <v>4100</v>
      </c>
      <c r="AD49" s="21" t="s">
        <v>96</v>
      </c>
      <c r="AE49" s="3"/>
      <c r="AF49" s="3"/>
      <c r="AG49" s="13">
        <v>12480</v>
      </c>
      <c r="AH49" s="3"/>
      <c r="AI49" s="5"/>
      <c r="AJ49" s="14"/>
      <c r="AK49" s="15">
        <f t="shared" si="0"/>
        <v>0</v>
      </c>
    </row>
    <row r="50" spans="1:37" s="16" customFormat="1" x14ac:dyDescent="0.2">
      <c r="A50" s="1">
        <v>42</v>
      </c>
      <c r="B50" s="1" t="s">
        <v>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 t="s">
        <v>85</v>
      </c>
      <c r="Q50" s="20">
        <v>39980</v>
      </c>
      <c r="R50" s="17"/>
      <c r="S50" s="17"/>
      <c r="T50" s="17"/>
      <c r="U50" s="17"/>
      <c r="V50" s="17"/>
      <c r="W50" s="17"/>
      <c r="X50" s="11">
        <v>16580</v>
      </c>
      <c r="Y50" s="17"/>
      <c r="Z50" s="17"/>
      <c r="AA50" s="17"/>
      <c r="AB50" s="18">
        <v>12480</v>
      </c>
      <c r="AC50" s="18">
        <v>4100</v>
      </c>
      <c r="AD50" s="21" t="s">
        <v>96</v>
      </c>
      <c r="AE50" s="3"/>
      <c r="AF50" s="3"/>
      <c r="AG50" s="13">
        <v>12480</v>
      </c>
      <c r="AH50" s="3"/>
      <c r="AI50" s="5"/>
      <c r="AJ50" s="14"/>
      <c r="AK50" s="15">
        <f t="shared" si="0"/>
        <v>0</v>
      </c>
    </row>
    <row r="51" spans="1:37" s="16" customFormat="1" x14ac:dyDescent="0.2">
      <c r="A51" s="1">
        <v>43</v>
      </c>
      <c r="B51" s="1" t="s">
        <v>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 t="s">
        <v>86</v>
      </c>
      <c r="Q51" s="20">
        <v>39980</v>
      </c>
      <c r="R51" s="17"/>
      <c r="S51" s="17"/>
      <c r="T51" s="17"/>
      <c r="U51" s="17"/>
      <c r="V51" s="17"/>
      <c r="W51" s="17"/>
      <c r="X51" s="11">
        <v>16580</v>
      </c>
      <c r="Y51" s="17"/>
      <c r="Z51" s="17"/>
      <c r="AA51" s="17"/>
      <c r="AB51" s="11">
        <v>12480</v>
      </c>
      <c r="AC51" s="11">
        <v>4100</v>
      </c>
      <c r="AD51" s="21" t="s">
        <v>96</v>
      </c>
      <c r="AE51" s="3"/>
      <c r="AF51" s="3"/>
      <c r="AG51" s="13">
        <v>12480</v>
      </c>
      <c r="AH51" s="3"/>
      <c r="AI51" s="5"/>
      <c r="AJ51" s="14"/>
      <c r="AK51" s="15">
        <f t="shared" si="0"/>
        <v>0</v>
      </c>
    </row>
    <row r="52" spans="1:37" s="16" customFormat="1" x14ac:dyDescent="0.2">
      <c r="A52" s="1">
        <v>44</v>
      </c>
      <c r="B52" s="1" t="s">
        <v>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 t="s">
        <v>87</v>
      </c>
      <c r="Q52" s="20">
        <v>39980</v>
      </c>
      <c r="R52" s="17"/>
      <c r="S52" s="17"/>
      <c r="T52" s="17"/>
      <c r="U52" s="17"/>
      <c r="V52" s="17"/>
      <c r="W52" s="17"/>
      <c r="X52" s="11">
        <v>16580</v>
      </c>
      <c r="Y52" s="17"/>
      <c r="Z52" s="17"/>
      <c r="AA52" s="17"/>
      <c r="AB52" s="11">
        <v>12480</v>
      </c>
      <c r="AC52" s="11">
        <v>4100</v>
      </c>
      <c r="AD52" s="21" t="s">
        <v>96</v>
      </c>
      <c r="AE52" s="3"/>
      <c r="AF52" s="3"/>
      <c r="AG52" s="13">
        <v>12480</v>
      </c>
      <c r="AH52" s="3"/>
      <c r="AI52" s="5"/>
      <c r="AJ52" s="14"/>
      <c r="AK52" s="15">
        <f t="shared" si="0"/>
        <v>0</v>
      </c>
    </row>
    <row r="53" spans="1:37" s="16" customFormat="1" x14ac:dyDescent="0.2">
      <c r="A53" s="1">
        <v>45</v>
      </c>
      <c r="B53" s="1" t="s">
        <v>4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 t="s">
        <v>88</v>
      </c>
      <c r="Q53" s="20">
        <v>294970</v>
      </c>
      <c r="R53" s="17"/>
      <c r="S53" s="17"/>
      <c r="T53" s="17"/>
      <c r="U53" s="17"/>
      <c r="V53" s="17"/>
      <c r="W53" s="17"/>
      <c r="X53" s="11">
        <v>294970</v>
      </c>
      <c r="Y53" s="17"/>
      <c r="Z53" s="17"/>
      <c r="AA53" s="17"/>
      <c r="AB53" s="11">
        <v>199970</v>
      </c>
      <c r="AC53" s="11">
        <v>95000</v>
      </c>
      <c r="AD53" s="21" t="s">
        <v>96</v>
      </c>
      <c r="AE53" s="3"/>
      <c r="AF53" s="3"/>
      <c r="AG53" s="13">
        <v>199970</v>
      </c>
      <c r="AH53" s="3"/>
      <c r="AI53" s="5"/>
      <c r="AJ53" s="14"/>
      <c r="AK53" s="15">
        <f t="shared" si="0"/>
        <v>0</v>
      </c>
    </row>
    <row r="54" spans="1:37" s="16" customFormat="1" ht="15.75" customHeight="1" x14ac:dyDescent="0.2">
      <c r="A54" s="1">
        <v>46</v>
      </c>
      <c r="B54" s="1" t="s">
        <v>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 t="s">
        <v>89</v>
      </c>
      <c r="Q54" s="20">
        <v>354800</v>
      </c>
      <c r="R54" s="17"/>
      <c r="S54" s="17"/>
      <c r="T54" s="17"/>
      <c r="U54" s="17"/>
      <c r="V54" s="17"/>
      <c r="W54" s="17"/>
      <c r="X54" s="11">
        <v>354800</v>
      </c>
      <c r="Y54" s="17"/>
      <c r="Z54" s="17"/>
      <c r="AA54" s="17"/>
      <c r="AB54" s="11">
        <v>236485</v>
      </c>
      <c r="AC54" s="11">
        <v>118315</v>
      </c>
      <c r="AD54" s="21" t="s">
        <v>96</v>
      </c>
      <c r="AE54" s="3"/>
      <c r="AF54" s="3"/>
      <c r="AG54" s="13">
        <v>236485</v>
      </c>
      <c r="AH54" s="3"/>
      <c r="AI54" s="5"/>
      <c r="AJ54" s="14"/>
      <c r="AK54" s="15">
        <f t="shared" si="0"/>
        <v>0</v>
      </c>
    </row>
    <row r="55" spans="1:37" s="16" customFormat="1" x14ac:dyDescent="0.2">
      <c r="A55" s="1">
        <v>47</v>
      </c>
      <c r="B55" s="1" t="s">
        <v>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 t="s">
        <v>90</v>
      </c>
      <c r="Q55" s="20">
        <v>971685</v>
      </c>
      <c r="R55" s="17"/>
      <c r="S55" s="17"/>
      <c r="T55" s="17"/>
      <c r="U55" s="17"/>
      <c r="V55" s="17"/>
      <c r="W55" s="17"/>
      <c r="X55" s="11">
        <v>221285</v>
      </c>
      <c r="Y55" s="17"/>
      <c r="Z55" s="17"/>
      <c r="AA55" s="17"/>
      <c r="AB55" s="11">
        <v>126285</v>
      </c>
      <c r="AC55" s="11">
        <v>95000</v>
      </c>
      <c r="AD55" s="21" t="s">
        <v>96</v>
      </c>
      <c r="AE55" s="3"/>
      <c r="AF55" s="3"/>
      <c r="AG55" s="13">
        <v>126285</v>
      </c>
      <c r="AH55" s="3"/>
      <c r="AI55" s="5"/>
      <c r="AJ55" s="14"/>
      <c r="AK55" s="15">
        <f t="shared" si="0"/>
        <v>0</v>
      </c>
    </row>
    <row r="56" spans="1:37" s="16" customFormat="1" x14ac:dyDescent="0.2">
      <c r="A56" s="1">
        <v>48</v>
      </c>
      <c r="B56" s="1" t="s">
        <v>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 t="s">
        <v>91</v>
      </c>
      <c r="Q56" s="20">
        <v>122570</v>
      </c>
      <c r="R56" s="17"/>
      <c r="S56" s="17"/>
      <c r="T56" s="17"/>
      <c r="U56" s="17"/>
      <c r="V56" s="17"/>
      <c r="W56" s="17"/>
      <c r="X56" s="11">
        <v>19570</v>
      </c>
      <c r="Y56" s="17"/>
      <c r="Z56" s="17"/>
      <c r="AA56" s="17"/>
      <c r="AB56" s="11">
        <v>13570</v>
      </c>
      <c r="AC56" s="11">
        <v>6000</v>
      </c>
      <c r="AD56" s="21" t="s">
        <v>96</v>
      </c>
      <c r="AE56" s="3"/>
      <c r="AF56" s="3"/>
      <c r="AG56" s="13">
        <v>13570</v>
      </c>
      <c r="AH56" s="3"/>
      <c r="AI56" s="5"/>
      <c r="AJ56" s="14"/>
      <c r="AK56" s="15">
        <f t="shared" si="0"/>
        <v>0</v>
      </c>
    </row>
    <row r="57" spans="1:37" s="16" customFormat="1" x14ac:dyDescent="0.2">
      <c r="A57" s="1">
        <v>49</v>
      </c>
      <c r="B57" s="1" t="s">
        <v>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 t="s">
        <v>92</v>
      </c>
      <c r="Q57" s="20">
        <v>122570</v>
      </c>
      <c r="R57" s="17"/>
      <c r="S57" s="17"/>
      <c r="T57" s="17"/>
      <c r="U57" s="17"/>
      <c r="V57" s="17"/>
      <c r="W57" s="17"/>
      <c r="X57" s="11">
        <v>19570</v>
      </c>
      <c r="Y57" s="17"/>
      <c r="Z57" s="17"/>
      <c r="AA57" s="17"/>
      <c r="AB57" s="11">
        <v>13570</v>
      </c>
      <c r="AC57" s="11">
        <v>6000</v>
      </c>
      <c r="AD57" s="21" t="s">
        <v>96</v>
      </c>
      <c r="AE57" s="3"/>
      <c r="AF57" s="3"/>
      <c r="AG57" s="13">
        <v>13570</v>
      </c>
      <c r="AH57" s="3"/>
      <c r="AI57" s="5"/>
      <c r="AJ57" s="14"/>
      <c r="AK57" s="15">
        <f t="shared" si="0"/>
        <v>0</v>
      </c>
    </row>
    <row r="58" spans="1:37" s="16" customFormat="1" x14ac:dyDescent="0.2">
      <c r="A58" s="1">
        <v>50</v>
      </c>
      <c r="B58" s="1" t="s">
        <v>4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 t="s">
        <v>93</v>
      </c>
      <c r="Q58" s="20">
        <v>122570</v>
      </c>
      <c r="R58" s="17"/>
      <c r="S58" s="17"/>
      <c r="T58" s="17"/>
      <c r="U58" s="17"/>
      <c r="V58" s="17"/>
      <c r="W58" s="17"/>
      <c r="X58" s="22">
        <v>19570</v>
      </c>
      <c r="Y58" s="17"/>
      <c r="Z58" s="17"/>
      <c r="AA58" s="17"/>
      <c r="AB58" s="11">
        <v>0</v>
      </c>
      <c r="AC58" s="11">
        <v>19570</v>
      </c>
      <c r="AD58" s="21" t="s">
        <v>97</v>
      </c>
      <c r="AE58" s="3"/>
      <c r="AF58" s="3"/>
      <c r="AG58" s="13">
        <v>0</v>
      </c>
      <c r="AH58" s="3"/>
      <c r="AI58" s="5"/>
      <c r="AJ58" s="14"/>
      <c r="AK58" s="15">
        <f t="shared" si="0"/>
        <v>0</v>
      </c>
    </row>
    <row r="59" spans="1:37" x14ac:dyDescent="0.2">
      <c r="A59" s="1">
        <v>51</v>
      </c>
      <c r="B59" s="1" t="s">
        <v>4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6" t="s">
        <v>98</v>
      </c>
      <c r="Q59" s="42">
        <v>67500</v>
      </c>
      <c r="R59" s="17"/>
      <c r="S59" s="17"/>
      <c r="T59" s="17"/>
      <c r="U59" s="17"/>
      <c r="V59" s="17"/>
      <c r="W59" s="17"/>
      <c r="X59" s="24">
        <v>33000</v>
      </c>
      <c r="Y59" s="17"/>
      <c r="Z59" s="17"/>
      <c r="AA59" s="17"/>
      <c r="AB59" s="24">
        <v>21000</v>
      </c>
      <c r="AC59" s="24">
        <v>12000</v>
      </c>
      <c r="AD59" s="21" t="s">
        <v>124</v>
      </c>
      <c r="AE59" s="3"/>
      <c r="AF59" s="3"/>
      <c r="AG59" s="25">
        <v>21000</v>
      </c>
      <c r="AH59" s="3"/>
      <c r="AI59" s="5"/>
      <c r="AJ59" s="26"/>
    </row>
    <row r="60" spans="1:37" x14ac:dyDescent="0.2">
      <c r="A60" s="1">
        <v>52</v>
      </c>
      <c r="B60" s="1" t="s">
        <v>4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6" t="s">
        <v>99</v>
      </c>
      <c r="Q60" s="42">
        <v>122570</v>
      </c>
      <c r="R60" s="17"/>
      <c r="S60" s="17"/>
      <c r="T60" s="17"/>
      <c r="U60" s="17"/>
      <c r="V60" s="17"/>
      <c r="W60" s="17"/>
      <c r="X60" s="24">
        <v>24070</v>
      </c>
      <c r="Y60" s="17"/>
      <c r="Z60" s="17"/>
      <c r="AA60" s="17"/>
      <c r="AB60" s="24">
        <v>12070</v>
      </c>
      <c r="AC60" s="24">
        <v>12000</v>
      </c>
      <c r="AD60" s="21" t="s">
        <v>125</v>
      </c>
      <c r="AE60" s="3"/>
      <c r="AF60" s="3"/>
      <c r="AG60" s="25">
        <v>12070</v>
      </c>
      <c r="AH60" s="3"/>
      <c r="AI60" s="5"/>
      <c r="AJ60" s="26"/>
    </row>
    <row r="61" spans="1:37" x14ac:dyDescent="0.2">
      <c r="A61" s="1">
        <v>53</v>
      </c>
      <c r="B61" s="1" t="s">
        <v>4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6" t="s">
        <v>100</v>
      </c>
      <c r="Q61" s="43">
        <v>357782</v>
      </c>
      <c r="R61" s="17"/>
      <c r="S61" s="17"/>
      <c r="T61" s="17"/>
      <c r="U61" s="17"/>
      <c r="V61" s="17"/>
      <c r="W61" s="17"/>
      <c r="X61" s="24">
        <v>357782</v>
      </c>
      <c r="Y61" s="17"/>
      <c r="Z61" s="17"/>
      <c r="AA61" s="17"/>
      <c r="AB61" s="24">
        <v>335300</v>
      </c>
      <c r="AC61" s="24">
        <v>22482</v>
      </c>
      <c r="AD61" s="21" t="s">
        <v>126</v>
      </c>
      <c r="AE61" s="3"/>
      <c r="AF61" s="3"/>
      <c r="AG61" s="25">
        <v>335300</v>
      </c>
      <c r="AH61" s="3"/>
      <c r="AI61" s="5"/>
      <c r="AJ61" s="26"/>
    </row>
    <row r="62" spans="1:37" x14ac:dyDescent="0.2">
      <c r="A62" s="1">
        <v>54</v>
      </c>
      <c r="B62" s="1" t="s">
        <v>4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6" t="s">
        <v>101</v>
      </c>
      <c r="Q62" s="43">
        <v>67500</v>
      </c>
      <c r="R62" s="17"/>
      <c r="S62" s="17"/>
      <c r="T62" s="17"/>
      <c r="U62" s="17"/>
      <c r="V62" s="17"/>
      <c r="W62" s="17"/>
      <c r="X62" s="24">
        <v>36700</v>
      </c>
      <c r="Y62" s="17"/>
      <c r="Z62" s="17"/>
      <c r="AA62" s="17"/>
      <c r="AB62" s="24">
        <v>17130</v>
      </c>
      <c r="AC62" s="24">
        <v>19570</v>
      </c>
      <c r="AD62" s="21" t="s">
        <v>126</v>
      </c>
      <c r="AE62" s="3"/>
      <c r="AF62" s="3"/>
      <c r="AG62" s="25">
        <v>17130</v>
      </c>
      <c r="AH62" s="3"/>
      <c r="AI62" s="5"/>
      <c r="AJ62" s="26"/>
    </row>
    <row r="63" spans="1:37" x14ac:dyDescent="0.2">
      <c r="A63" s="1">
        <v>55</v>
      </c>
      <c r="B63" s="1" t="s">
        <v>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6" t="s">
        <v>102</v>
      </c>
      <c r="Q63" s="43">
        <v>67500</v>
      </c>
      <c r="R63" s="17"/>
      <c r="S63" s="17"/>
      <c r="T63" s="17"/>
      <c r="U63" s="17"/>
      <c r="V63" s="17"/>
      <c r="W63" s="17"/>
      <c r="X63" s="24">
        <v>36700</v>
      </c>
      <c r="Y63" s="17"/>
      <c r="Z63" s="17"/>
      <c r="AA63" s="17"/>
      <c r="AB63" s="24">
        <v>17130</v>
      </c>
      <c r="AC63" s="24">
        <v>19570</v>
      </c>
      <c r="AD63" s="21" t="s">
        <v>126</v>
      </c>
      <c r="AE63" s="3"/>
      <c r="AF63" s="3"/>
      <c r="AG63" s="25">
        <v>17130</v>
      </c>
      <c r="AH63" s="3"/>
      <c r="AI63" s="5"/>
      <c r="AJ63" s="26"/>
    </row>
    <row r="64" spans="1:37" x14ac:dyDescent="0.2">
      <c r="A64" s="1">
        <v>56</v>
      </c>
      <c r="B64" s="1" t="s">
        <v>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6" t="s">
        <v>103</v>
      </c>
      <c r="Q64" s="43">
        <v>122570</v>
      </c>
      <c r="R64" s="17"/>
      <c r="S64" s="17"/>
      <c r="T64" s="17"/>
      <c r="U64" s="17"/>
      <c r="V64" s="17"/>
      <c r="W64" s="17"/>
      <c r="X64" s="24">
        <v>24070</v>
      </c>
      <c r="Y64" s="17"/>
      <c r="Z64" s="17"/>
      <c r="AA64" s="17"/>
      <c r="AB64" s="24">
        <v>12070</v>
      </c>
      <c r="AC64" s="24">
        <v>12000</v>
      </c>
      <c r="AD64" s="21" t="s">
        <v>126</v>
      </c>
      <c r="AE64" s="3"/>
      <c r="AF64" s="3"/>
      <c r="AG64" s="25">
        <v>12070</v>
      </c>
      <c r="AH64" s="3"/>
      <c r="AI64" s="5"/>
      <c r="AJ64" s="26"/>
    </row>
    <row r="65" spans="1:36" x14ac:dyDescent="0.2">
      <c r="A65" s="1">
        <v>57</v>
      </c>
      <c r="B65" s="1" t="s">
        <v>4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6" t="s">
        <v>104</v>
      </c>
      <c r="Q65" s="43">
        <v>122570</v>
      </c>
      <c r="R65" s="17"/>
      <c r="S65" s="17"/>
      <c r="T65" s="17"/>
      <c r="U65" s="17"/>
      <c r="V65" s="17"/>
      <c r="W65" s="17"/>
      <c r="X65" s="28">
        <v>24070</v>
      </c>
      <c r="Y65" s="17"/>
      <c r="Z65" s="17"/>
      <c r="AA65" s="17"/>
      <c r="AB65" s="28">
        <v>12070</v>
      </c>
      <c r="AC65" s="28">
        <v>12000</v>
      </c>
      <c r="AD65" s="21" t="s">
        <v>126</v>
      </c>
      <c r="AE65" s="3"/>
      <c r="AF65" s="3"/>
      <c r="AG65" s="25">
        <v>12070</v>
      </c>
      <c r="AH65" s="3"/>
      <c r="AI65" s="5"/>
      <c r="AJ65" s="26"/>
    </row>
    <row r="66" spans="1:36" x14ac:dyDescent="0.2">
      <c r="A66" s="1">
        <v>58</v>
      </c>
      <c r="B66" s="1" t="s">
        <v>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6" t="s">
        <v>105</v>
      </c>
      <c r="Q66" s="43">
        <v>122570</v>
      </c>
      <c r="R66" s="17"/>
      <c r="S66" s="17"/>
      <c r="T66" s="17"/>
      <c r="U66" s="17"/>
      <c r="V66" s="17"/>
      <c r="W66" s="17"/>
      <c r="X66" s="24">
        <v>24070</v>
      </c>
      <c r="Y66" s="17"/>
      <c r="Z66" s="17"/>
      <c r="AA66" s="17"/>
      <c r="AB66" s="24">
        <v>12070</v>
      </c>
      <c r="AC66" s="24">
        <v>12000</v>
      </c>
      <c r="AD66" s="21" t="s">
        <v>126</v>
      </c>
      <c r="AE66" s="3"/>
      <c r="AF66" s="3"/>
      <c r="AG66" s="25">
        <v>12070</v>
      </c>
      <c r="AH66" s="3"/>
      <c r="AI66" s="5"/>
      <c r="AJ66" s="26"/>
    </row>
    <row r="67" spans="1:36" x14ac:dyDescent="0.2">
      <c r="A67" s="1">
        <v>59</v>
      </c>
      <c r="B67" s="1" t="s">
        <v>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6" t="s">
        <v>106</v>
      </c>
      <c r="Q67" s="43">
        <v>122570</v>
      </c>
      <c r="R67" s="17"/>
      <c r="S67" s="17"/>
      <c r="T67" s="17"/>
      <c r="U67" s="17"/>
      <c r="V67" s="17"/>
      <c r="W67" s="17"/>
      <c r="X67" s="24">
        <v>24070</v>
      </c>
      <c r="Y67" s="17"/>
      <c r="Z67" s="17"/>
      <c r="AA67" s="17"/>
      <c r="AB67" s="24">
        <v>12070</v>
      </c>
      <c r="AC67" s="24">
        <v>12000</v>
      </c>
      <c r="AD67" s="21" t="s">
        <v>126</v>
      </c>
      <c r="AE67" s="3"/>
      <c r="AF67" s="3"/>
      <c r="AG67" s="25">
        <v>12070</v>
      </c>
      <c r="AH67" s="3"/>
      <c r="AI67" s="5"/>
      <c r="AJ67" s="26"/>
    </row>
    <row r="68" spans="1:36" x14ac:dyDescent="0.2">
      <c r="A68" s="1">
        <v>60</v>
      </c>
      <c r="B68" s="1" t="s">
        <v>4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6" t="s">
        <v>107</v>
      </c>
      <c r="Q68" s="43">
        <v>122570</v>
      </c>
      <c r="R68" s="17"/>
      <c r="S68" s="17"/>
      <c r="T68" s="17"/>
      <c r="U68" s="17"/>
      <c r="V68" s="17"/>
      <c r="W68" s="17"/>
      <c r="X68" s="24">
        <v>24070</v>
      </c>
      <c r="Y68" s="17"/>
      <c r="Z68" s="17"/>
      <c r="AA68" s="17"/>
      <c r="AB68" s="24">
        <v>12070</v>
      </c>
      <c r="AC68" s="24">
        <v>12000</v>
      </c>
      <c r="AD68" s="21" t="s">
        <v>126</v>
      </c>
      <c r="AE68" s="3"/>
      <c r="AF68" s="3"/>
      <c r="AG68" s="25">
        <v>12070</v>
      </c>
      <c r="AH68" s="3"/>
      <c r="AI68" s="5"/>
      <c r="AJ68" s="26"/>
    </row>
    <row r="69" spans="1:36" x14ac:dyDescent="0.2">
      <c r="A69" s="1">
        <v>61</v>
      </c>
      <c r="B69" s="1" t="s">
        <v>4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6" t="s">
        <v>108</v>
      </c>
      <c r="Q69" s="43">
        <v>122570</v>
      </c>
      <c r="R69" s="17"/>
      <c r="S69" s="17"/>
      <c r="T69" s="17"/>
      <c r="U69" s="17"/>
      <c r="V69" s="17"/>
      <c r="W69" s="17"/>
      <c r="X69" s="24">
        <v>24070</v>
      </c>
      <c r="Y69" s="17"/>
      <c r="Z69" s="17"/>
      <c r="AA69" s="17"/>
      <c r="AB69" s="24">
        <v>12070</v>
      </c>
      <c r="AC69" s="24">
        <v>12000</v>
      </c>
      <c r="AD69" s="21" t="s">
        <v>126</v>
      </c>
      <c r="AE69" s="3"/>
      <c r="AF69" s="3"/>
      <c r="AG69" s="25">
        <v>12070</v>
      </c>
      <c r="AH69" s="3"/>
      <c r="AI69" s="5"/>
      <c r="AJ69" s="26"/>
    </row>
    <row r="70" spans="1:36" x14ac:dyDescent="0.2">
      <c r="A70" s="1">
        <v>62</v>
      </c>
      <c r="B70" s="1" t="s">
        <v>4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6" t="s">
        <v>109</v>
      </c>
      <c r="Q70" s="43">
        <v>67500</v>
      </c>
      <c r="R70" s="17"/>
      <c r="S70" s="17"/>
      <c r="T70" s="17"/>
      <c r="U70" s="17"/>
      <c r="V70" s="17"/>
      <c r="W70" s="17"/>
      <c r="X70" s="24">
        <v>36700</v>
      </c>
      <c r="Y70" s="17"/>
      <c r="Z70" s="17"/>
      <c r="AA70" s="17"/>
      <c r="AB70" s="24">
        <v>17130</v>
      </c>
      <c r="AC70" s="24">
        <v>19570</v>
      </c>
      <c r="AD70" s="21" t="s">
        <v>126</v>
      </c>
      <c r="AE70" s="3"/>
      <c r="AF70" s="3"/>
      <c r="AG70" s="25">
        <v>17130</v>
      </c>
      <c r="AH70" s="3"/>
      <c r="AI70" s="5"/>
      <c r="AJ70" s="26"/>
    </row>
    <row r="71" spans="1:36" x14ac:dyDescent="0.2">
      <c r="A71" s="1">
        <v>63</v>
      </c>
      <c r="B71" s="1" t="s">
        <v>4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6" t="s">
        <v>110</v>
      </c>
      <c r="Q71" s="43">
        <v>122570</v>
      </c>
      <c r="R71" s="17"/>
      <c r="S71" s="17"/>
      <c r="T71" s="17"/>
      <c r="U71" s="17"/>
      <c r="V71" s="17"/>
      <c r="W71" s="17"/>
      <c r="X71" s="24">
        <v>24070</v>
      </c>
      <c r="Y71" s="17"/>
      <c r="Z71" s="17"/>
      <c r="AA71" s="17"/>
      <c r="AB71" s="24">
        <v>12070</v>
      </c>
      <c r="AC71" s="24">
        <v>12000</v>
      </c>
      <c r="AD71" s="21" t="s">
        <v>127</v>
      </c>
      <c r="AE71" s="3"/>
      <c r="AF71" s="3"/>
      <c r="AG71" s="25">
        <v>12070</v>
      </c>
      <c r="AH71" s="3"/>
      <c r="AI71" s="5"/>
      <c r="AJ71" s="26"/>
    </row>
    <row r="72" spans="1:36" x14ac:dyDescent="0.2">
      <c r="A72" s="1">
        <v>64</v>
      </c>
      <c r="B72" s="1" t="s">
        <v>4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6" t="s">
        <v>111</v>
      </c>
      <c r="Q72" s="43">
        <v>122570</v>
      </c>
      <c r="R72" s="17"/>
      <c r="S72" s="17"/>
      <c r="T72" s="17"/>
      <c r="U72" s="17"/>
      <c r="V72" s="17"/>
      <c r="W72" s="17"/>
      <c r="X72" s="24">
        <v>24070</v>
      </c>
      <c r="Y72" s="17"/>
      <c r="Z72" s="17"/>
      <c r="AA72" s="17"/>
      <c r="AB72" s="24">
        <v>12070</v>
      </c>
      <c r="AC72" s="24">
        <v>12000</v>
      </c>
      <c r="AD72" s="21" t="s">
        <v>127</v>
      </c>
      <c r="AE72" s="3"/>
      <c r="AF72" s="3"/>
      <c r="AG72" s="25">
        <v>12070</v>
      </c>
      <c r="AH72" s="3"/>
      <c r="AI72" s="5"/>
      <c r="AJ72" s="26"/>
    </row>
    <row r="73" spans="1:36" x14ac:dyDescent="0.2">
      <c r="A73" s="1">
        <v>65</v>
      </c>
      <c r="B73" s="1" t="s">
        <v>4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6" t="s">
        <v>112</v>
      </c>
      <c r="Q73" s="43">
        <v>122570</v>
      </c>
      <c r="R73" s="17"/>
      <c r="S73" s="17"/>
      <c r="T73" s="17"/>
      <c r="U73" s="17"/>
      <c r="V73" s="17"/>
      <c r="W73" s="17"/>
      <c r="X73" s="24">
        <v>24070</v>
      </c>
      <c r="Y73" s="17"/>
      <c r="Z73" s="17"/>
      <c r="AA73" s="17"/>
      <c r="AB73" s="24">
        <v>12070</v>
      </c>
      <c r="AC73" s="24">
        <v>12000</v>
      </c>
      <c r="AD73" s="21" t="s">
        <v>127</v>
      </c>
      <c r="AE73" s="3"/>
      <c r="AF73" s="3"/>
      <c r="AG73" s="25">
        <v>12070</v>
      </c>
      <c r="AH73" s="3"/>
      <c r="AI73" s="5"/>
      <c r="AJ73" s="26"/>
    </row>
    <row r="74" spans="1:36" x14ac:dyDescent="0.2">
      <c r="A74" s="1">
        <v>66</v>
      </c>
      <c r="B74" s="1" t="s">
        <v>4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6" t="s">
        <v>113</v>
      </c>
      <c r="Q74" s="43">
        <v>67500</v>
      </c>
      <c r="R74" s="17"/>
      <c r="S74" s="17"/>
      <c r="T74" s="17"/>
      <c r="U74" s="17"/>
      <c r="V74" s="17"/>
      <c r="W74" s="17"/>
      <c r="X74" s="24">
        <v>36700</v>
      </c>
      <c r="Y74" s="17"/>
      <c r="Z74" s="17"/>
      <c r="AA74" s="17"/>
      <c r="AB74" s="24">
        <v>17130</v>
      </c>
      <c r="AC74" s="24">
        <v>19570</v>
      </c>
      <c r="AD74" s="21" t="s">
        <v>127</v>
      </c>
      <c r="AE74" s="3"/>
      <c r="AF74" s="3"/>
      <c r="AG74" s="25">
        <v>17130</v>
      </c>
      <c r="AH74" s="3"/>
      <c r="AI74" s="5"/>
      <c r="AJ74" s="26"/>
    </row>
    <row r="75" spans="1:36" x14ac:dyDescent="0.2">
      <c r="A75" s="1">
        <v>67</v>
      </c>
      <c r="B75" s="1" t="s">
        <v>4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6" t="s">
        <v>114</v>
      </c>
      <c r="Q75" s="43">
        <v>39980</v>
      </c>
      <c r="R75" s="17"/>
      <c r="S75" s="17"/>
      <c r="T75" s="17"/>
      <c r="U75" s="17"/>
      <c r="V75" s="17"/>
      <c r="W75" s="17"/>
      <c r="X75" s="24">
        <v>17880</v>
      </c>
      <c r="Y75" s="17"/>
      <c r="Z75" s="17"/>
      <c r="AA75" s="17"/>
      <c r="AB75" s="24">
        <v>9380</v>
      </c>
      <c r="AC75" s="24">
        <v>8500</v>
      </c>
      <c r="AD75" s="21" t="s">
        <v>127</v>
      </c>
      <c r="AE75" s="3"/>
      <c r="AF75" s="3"/>
      <c r="AG75" s="25">
        <v>9380</v>
      </c>
      <c r="AH75" s="3"/>
      <c r="AI75" s="5"/>
      <c r="AJ75" s="26"/>
    </row>
    <row r="76" spans="1:36" x14ac:dyDescent="0.2">
      <c r="A76" s="1">
        <v>68</v>
      </c>
      <c r="B76" s="1" t="s">
        <v>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6" t="s">
        <v>115</v>
      </c>
      <c r="Q76" s="43">
        <v>122570</v>
      </c>
      <c r="R76" s="17"/>
      <c r="S76" s="17"/>
      <c r="T76" s="17"/>
      <c r="U76" s="17"/>
      <c r="V76" s="17"/>
      <c r="W76" s="17"/>
      <c r="X76" s="24">
        <v>24070</v>
      </c>
      <c r="Y76" s="17"/>
      <c r="Z76" s="17"/>
      <c r="AA76" s="17"/>
      <c r="AB76" s="24">
        <v>12070</v>
      </c>
      <c r="AC76" s="24">
        <v>12000</v>
      </c>
      <c r="AD76" s="21" t="s">
        <v>128</v>
      </c>
      <c r="AE76" s="3"/>
      <c r="AF76" s="3"/>
      <c r="AG76" s="25">
        <v>12070</v>
      </c>
      <c r="AH76" s="3"/>
      <c r="AI76" s="5"/>
      <c r="AJ76" s="26"/>
    </row>
    <row r="77" spans="1:36" x14ac:dyDescent="0.2">
      <c r="A77" s="1">
        <v>69</v>
      </c>
      <c r="B77" s="1" t="s">
        <v>4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6" t="s">
        <v>116</v>
      </c>
      <c r="Q77" s="43">
        <v>122570</v>
      </c>
      <c r="R77" s="17"/>
      <c r="S77" s="17"/>
      <c r="T77" s="17"/>
      <c r="U77" s="17"/>
      <c r="V77" s="17"/>
      <c r="W77" s="17"/>
      <c r="X77" s="24">
        <v>24070</v>
      </c>
      <c r="Y77" s="17"/>
      <c r="Z77" s="17"/>
      <c r="AA77" s="17"/>
      <c r="AB77" s="24">
        <v>12070</v>
      </c>
      <c r="AC77" s="24">
        <v>12000</v>
      </c>
      <c r="AD77" s="21" t="s">
        <v>128</v>
      </c>
      <c r="AE77" s="3"/>
      <c r="AF77" s="3"/>
      <c r="AG77" s="25">
        <v>12070</v>
      </c>
      <c r="AH77" s="3"/>
      <c r="AI77" s="5"/>
      <c r="AJ77" s="26"/>
    </row>
    <row r="78" spans="1:36" x14ac:dyDescent="0.2">
      <c r="A78" s="1">
        <v>70</v>
      </c>
      <c r="B78" s="1" t="s">
        <v>4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6" t="s">
        <v>117</v>
      </c>
      <c r="Q78" s="43">
        <v>67500</v>
      </c>
      <c r="R78" s="17"/>
      <c r="S78" s="17"/>
      <c r="T78" s="17"/>
      <c r="U78" s="17"/>
      <c r="V78" s="17"/>
      <c r="W78" s="17"/>
      <c r="X78" s="24">
        <v>36700</v>
      </c>
      <c r="Y78" s="17"/>
      <c r="Z78" s="17"/>
      <c r="AA78" s="17"/>
      <c r="AB78" s="24">
        <v>19130</v>
      </c>
      <c r="AC78" s="24">
        <v>17570</v>
      </c>
      <c r="AD78" s="21" t="s">
        <v>128</v>
      </c>
      <c r="AE78" s="3"/>
      <c r="AF78" s="3"/>
      <c r="AG78" s="25">
        <v>19130</v>
      </c>
      <c r="AH78" s="3"/>
      <c r="AI78" s="5"/>
      <c r="AJ78" s="26"/>
    </row>
    <row r="79" spans="1:36" x14ac:dyDescent="0.2">
      <c r="A79" s="1">
        <v>71</v>
      </c>
      <c r="B79" s="1" t="s">
        <v>4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6" t="s">
        <v>118</v>
      </c>
      <c r="Q79" s="43">
        <v>39980</v>
      </c>
      <c r="R79" s="17"/>
      <c r="S79" s="17"/>
      <c r="T79" s="17"/>
      <c r="U79" s="17"/>
      <c r="V79" s="17"/>
      <c r="W79" s="17"/>
      <c r="X79" s="24">
        <v>39980</v>
      </c>
      <c r="Y79" s="17"/>
      <c r="Z79" s="17"/>
      <c r="AA79" s="17"/>
      <c r="AB79" s="24">
        <v>25180</v>
      </c>
      <c r="AC79" s="24">
        <v>14800</v>
      </c>
      <c r="AD79" s="21" t="s">
        <v>128</v>
      </c>
      <c r="AE79" s="3"/>
      <c r="AF79" s="3"/>
      <c r="AG79" s="25">
        <v>25180</v>
      </c>
      <c r="AH79" s="3"/>
      <c r="AI79" s="5"/>
      <c r="AJ79" s="26"/>
    </row>
    <row r="80" spans="1:36" x14ac:dyDescent="0.2">
      <c r="A80" s="1">
        <v>72</v>
      </c>
      <c r="B80" s="1" t="s">
        <v>4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6" t="s">
        <v>119</v>
      </c>
      <c r="Q80" s="43">
        <v>39980</v>
      </c>
      <c r="R80" s="17"/>
      <c r="S80" s="17"/>
      <c r="T80" s="17"/>
      <c r="U80" s="17"/>
      <c r="V80" s="17"/>
      <c r="W80" s="17"/>
      <c r="X80" s="24">
        <v>39980</v>
      </c>
      <c r="Y80" s="17"/>
      <c r="Z80" s="17"/>
      <c r="AA80" s="17"/>
      <c r="AB80" s="24">
        <v>25180</v>
      </c>
      <c r="AC80" s="24">
        <v>14800</v>
      </c>
      <c r="AD80" s="21" t="s">
        <v>128</v>
      </c>
      <c r="AE80" s="3"/>
      <c r="AF80" s="3"/>
      <c r="AG80" s="25">
        <v>25180</v>
      </c>
      <c r="AH80" s="3"/>
      <c r="AI80" s="5"/>
      <c r="AJ80" s="26"/>
    </row>
    <row r="81" spans="1:36" x14ac:dyDescent="0.2">
      <c r="A81" s="1">
        <v>73</v>
      </c>
      <c r="B81" s="1" t="s">
        <v>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6" t="s">
        <v>120</v>
      </c>
      <c r="Q81" s="43">
        <v>39980</v>
      </c>
      <c r="R81" s="17"/>
      <c r="S81" s="17"/>
      <c r="T81" s="17"/>
      <c r="U81" s="17"/>
      <c r="V81" s="17"/>
      <c r="W81" s="17"/>
      <c r="X81" s="24">
        <v>39980</v>
      </c>
      <c r="Y81" s="17"/>
      <c r="Z81" s="17"/>
      <c r="AA81" s="17"/>
      <c r="AB81" s="24">
        <v>25180</v>
      </c>
      <c r="AC81" s="24">
        <v>14800</v>
      </c>
      <c r="AD81" s="21" t="s">
        <v>128</v>
      </c>
      <c r="AE81" s="3"/>
      <c r="AF81" s="3"/>
      <c r="AG81" s="25">
        <v>25180</v>
      </c>
      <c r="AH81" s="3"/>
      <c r="AI81" s="5"/>
      <c r="AJ81" s="26"/>
    </row>
    <row r="82" spans="1:36" x14ac:dyDescent="0.2">
      <c r="A82" s="1">
        <v>74</v>
      </c>
      <c r="B82" s="1" t="s">
        <v>4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6" t="s">
        <v>121</v>
      </c>
      <c r="Q82" s="43">
        <v>39980</v>
      </c>
      <c r="R82" s="17"/>
      <c r="S82" s="17"/>
      <c r="T82" s="17"/>
      <c r="U82" s="17"/>
      <c r="V82" s="17"/>
      <c r="W82" s="17"/>
      <c r="X82" s="24">
        <v>39980</v>
      </c>
      <c r="Y82" s="17"/>
      <c r="Z82" s="17"/>
      <c r="AA82" s="17"/>
      <c r="AB82" s="24">
        <v>25180</v>
      </c>
      <c r="AC82" s="24">
        <v>14800</v>
      </c>
      <c r="AD82" s="21" t="s">
        <v>128</v>
      </c>
      <c r="AE82" s="3"/>
      <c r="AF82" s="3"/>
      <c r="AG82" s="25">
        <v>25180</v>
      </c>
      <c r="AH82" s="3"/>
      <c r="AI82" s="5"/>
      <c r="AJ82" s="26"/>
    </row>
    <row r="83" spans="1:36" x14ac:dyDescent="0.2">
      <c r="A83" s="1">
        <v>75</v>
      </c>
      <c r="B83" s="1" t="s">
        <v>4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6" t="s">
        <v>122</v>
      </c>
      <c r="Q83" s="43">
        <v>39980</v>
      </c>
      <c r="R83" s="17"/>
      <c r="S83" s="17"/>
      <c r="T83" s="17"/>
      <c r="U83" s="17"/>
      <c r="V83" s="17"/>
      <c r="W83" s="17"/>
      <c r="X83" s="24">
        <v>39980</v>
      </c>
      <c r="Y83" s="17"/>
      <c r="Z83" s="17"/>
      <c r="AA83" s="17"/>
      <c r="AB83" s="24">
        <v>25180</v>
      </c>
      <c r="AC83" s="24">
        <v>14800</v>
      </c>
      <c r="AD83" s="21" t="s">
        <v>128</v>
      </c>
      <c r="AE83" s="3"/>
      <c r="AF83" s="3"/>
      <c r="AG83" s="25">
        <v>25180</v>
      </c>
      <c r="AH83" s="3"/>
      <c r="AI83" s="5"/>
      <c r="AJ83" s="26"/>
    </row>
    <row r="84" spans="1:36" x14ac:dyDescent="0.2">
      <c r="A84" s="1">
        <v>76</v>
      </c>
      <c r="B84" s="1" t="s">
        <v>4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6" t="s">
        <v>123</v>
      </c>
      <c r="Q84" s="43">
        <v>122570</v>
      </c>
      <c r="R84" s="17"/>
      <c r="S84" s="17"/>
      <c r="T84" s="17"/>
      <c r="U84" s="17"/>
      <c r="V84" s="17"/>
      <c r="W84" s="17"/>
      <c r="X84" s="24">
        <v>24070</v>
      </c>
      <c r="Y84" s="17"/>
      <c r="Z84" s="17"/>
      <c r="AA84" s="17"/>
      <c r="AB84" s="24">
        <v>12070</v>
      </c>
      <c r="AC84" s="24">
        <v>12000</v>
      </c>
      <c r="AD84" s="21" t="s">
        <v>128</v>
      </c>
      <c r="AE84" s="3"/>
      <c r="AF84" s="3"/>
      <c r="AG84" s="25">
        <v>12070</v>
      </c>
      <c r="AH84" s="3"/>
      <c r="AI84" s="5"/>
      <c r="AJ84" s="26"/>
    </row>
    <row r="85" spans="1:36" x14ac:dyDescent="0.2">
      <c r="A85" s="1">
        <v>77</v>
      </c>
      <c r="B85" s="1" t="s">
        <v>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44" t="s">
        <v>129</v>
      </c>
      <c r="Q85" s="24">
        <v>67500</v>
      </c>
      <c r="R85" s="17"/>
      <c r="S85" s="17"/>
      <c r="T85" s="17"/>
      <c r="U85" s="17"/>
      <c r="V85" s="17"/>
      <c r="W85" s="17"/>
      <c r="X85" s="24">
        <v>36700</v>
      </c>
      <c r="Y85" s="17"/>
      <c r="Z85" s="17"/>
      <c r="AA85" s="17"/>
      <c r="AB85" s="24">
        <v>19130</v>
      </c>
      <c r="AC85" s="24">
        <v>17570</v>
      </c>
      <c r="AD85" s="12" t="s">
        <v>139</v>
      </c>
      <c r="AE85" s="3"/>
      <c r="AF85" s="3"/>
      <c r="AG85" s="25">
        <v>19130</v>
      </c>
      <c r="AH85" s="3"/>
      <c r="AI85" s="5"/>
      <c r="AJ85" s="26"/>
    </row>
    <row r="86" spans="1:36" x14ac:dyDescent="0.2">
      <c r="A86" s="1">
        <v>78</v>
      </c>
      <c r="B86" s="1" t="s">
        <v>4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44" t="s">
        <v>130</v>
      </c>
      <c r="Q86" s="24">
        <v>122570</v>
      </c>
      <c r="R86" s="17"/>
      <c r="S86" s="17"/>
      <c r="T86" s="17"/>
      <c r="U86" s="17"/>
      <c r="V86" s="17"/>
      <c r="W86" s="17"/>
      <c r="X86" s="24">
        <v>24070</v>
      </c>
      <c r="Y86" s="17"/>
      <c r="Z86" s="17"/>
      <c r="AA86" s="17"/>
      <c r="AB86" s="24">
        <v>12070</v>
      </c>
      <c r="AC86" s="24">
        <v>12000</v>
      </c>
      <c r="AD86" s="12" t="s">
        <v>139</v>
      </c>
      <c r="AE86" s="3"/>
      <c r="AF86" s="3"/>
      <c r="AG86" s="25">
        <v>12070</v>
      </c>
      <c r="AH86" s="3"/>
      <c r="AI86" s="5"/>
      <c r="AJ86" s="26"/>
    </row>
    <row r="87" spans="1:36" x14ac:dyDescent="0.2">
      <c r="A87" s="1">
        <v>79</v>
      </c>
      <c r="B87" s="1" t="s">
        <v>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44" t="s">
        <v>131</v>
      </c>
      <c r="Q87" s="24">
        <v>122570</v>
      </c>
      <c r="R87" s="17"/>
      <c r="S87" s="17"/>
      <c r="T87" s="17"/>
      <c r="U87" s="17"/>
      <c r="V87" s="17"/>
      <c r="W87" s="17"/>
      <c r="X87" s="24">
        <v>24070</v>
      </c>
      <c r="Y87" s="17"/>
      <c r="Z87" s="17"/>
      <c r="AA87" s="17"/>
      <c r="AB87" s="24">
        <v>12070</v>
      </c>
      <c r="AC87" s="24">
        <v>12000</v>
      </c>
      <c r="AD87" s="12" t="s">
        <v>139</v>
      </c>
      <c r="AE87" s="3"/>
      <c r="AF87" s="3"/>
      <c r="AG87" s="25">
        <v>12070</v>
      </c>
      <c r="AH87" s="3"/>
      <c r="AI87" s="5"/>
      <c r="AJ87" s="26"/>
    </row>
    <row r="88" spans="1:36" x14ac:dyDescent="0.2">
      <c r="A88" s="1">
        <v>80</v>
      </c>
      <c r="B88" s="1" t="s">
        <v>4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44" t="s">
        <v>132</v>
      </c>
      <c r="Q88" s="24">
        <v>122570</v>
      </c>
      <c r="R88" s="17"/>
      <c r="S88" s="17"/>
      <c r="T88" s="17"/>
      <c r="U88" s="17"/>
      <c r="V88" s="17"/>
      <c r="W88" s="17"/>
      <c r="X88" s="24">
        <v>24070</v>
      </c>
      <c r="Y88" s="17"/>
      <c r="Z88" s="17"/>
      <c r="AA88" s="17"/>
      <c r="AB88" s="24">
        <v>12070</v>
      </c>
      <c r="AC88" s="24">
        <v>12000</v>
      </c>
      <c r="AD88" s="12" t="s">
        <v>139</v>
      </c>
      <c r="AE88" s="3"/>
      <c r="AF88" s="3"/>
      <c r="AG88" s="25">
        <v>12070</v>
      </c>
      <c r="AH88" s="3"/>
      <c r="AI88" s="5"/>
      <c r="AJ88" s="26"/>
    </row>
    <row r="89" spans="1:36" x14ac:dyDescent="0.2">
      <c r="A89" s="1">
        <v>81</v>
      </c>
      <c r="B89" s="1" t="s">
        <v>4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44" t="s">
        <v>133</v>
      </c>
      <c r="Q89" s="24">
        <v>900000</v>
      </c>
      <c r="R89" s="17"/>
      <c r="S89" s="17"/>
      <c r="T89" s="17"/>
      <c r="U89" s="17"/>
      <c r="V89" s="17"/>
      <c r="W89" s="17"/>
      <c r="X89" s="24">
        <v>226194</v>
      </c>
      <c r="Y89" s="17"/>
      <c r="Z89" s="17"/>
      <c r="AA89" s="17"/>
      <c r="AB89" s="24">
        <v>114194</v>
      </c>
      <c r="AC89" s="24">
        <v>112000</v>
      </c>
      <c r="AD89" s="12" t="s">
        <v>139</v>
      </c>
      <c r="AE89" s="3"/>
      <c r="AF89" s="3"/>
      <c r="AG89" s="25">
        <v>114194</v>
      </c>
      <c r="AH89" s="3"/>
      <c r="AI89" s="5"/>
      <c r="AJ89" s="26"/>
    </row>
    <row r="90" spans="1:36" x14ac:dyDescent="0.2">
      <c r="A90" s="1">
        <v>82</v>
      </c>
      <c r="B90" s="1" t="s">
        <v>4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6" t="s">
        <v>134</v>
      </c>
      <c r="Q90" s="24">
        <v>107907</v>
      </c>
      <c r="R90" s="17"/>
      <c r="S90" s="17"/>
      <c r="T90" s="17"/>
      <c r="U90" s="17"/>
      <c r="V90" s="17"/>
      <c r="W90" s="17"/>
      <c r="X90" s="24">
        <v>19683</v>
      </c>
      <c r="Y90" s="17"/>
      <c r="Z90" s="17"/>
      <c r="AA90" s="17"/>
      <c r="AB90" s="24">
        <v>0</v>
      </c>
      <c r="AC90" s="24">
        <v>19683</v>
      </c>
      <c r="AD90" s="21" t="s">
        <v>140</v>
      </c>
      <c r="AE90" s="3"/>
      <c r="AF90" s="3"/>
      <c r="AG90" s="25">
        <v>0</v>
      </c>
      <c r="AH90" s="3"/>
      <c r="AI90" s="5"/>
      <c r="AJ90" s="26"/>
    </row>
    <row r="91" spans="1:36" x14ac:dyDescent="0.2">
      <c r="A91" s="1">
        <v>83</v>
      </c>
      <c r="B91" s="1" t="s">
        <v>4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6" t="s">
        <v>135</v>
      </c>
      <c r="Q91" s="24">
        <v>107907</v>
      </c>
      <c r="R91" s="17"/>
      <c r="S91" s="17"/>
      <c r="T91" s="17"/>
      <c r="U91" s="17"/>
      <c r="V91" s="17"/>
      <c r="W91" s="17"/>
      <c r="X91" s="24">
        <v>19683</v>
      </c>
      <c r="Y91" s="17"/>
      <c r="Z91" s="17"/>
      <c r="AA91" s="17"/>
      <c r="AB91" s="24">
        <v>0</v>
      </c>
      <c r="AC91" s="24">
        <v>19683</v>
      </c>
      <c r="AD91" s="21" t="s">
        <v>140</v>
      </c>
      <c r="AE91" s="3"/>
      <c r="AF91" s="3"/>
      <c r="AG91" s="25">
        <v>0</v>
      </c>
      <c r="AH91" s="3"/>
      <c r="AI91" s="5"/>
      <c r="AJ91" s="26"/>
    </row>
    <row r="92" spans="1:36" x14ac:dyDescent="0.2">
      <c r="A92" s="1">
        <v>84</v>
      </c>
      <c r="B92" s="1" t="s">
        <v>4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6" t="s">
        <v>136</v>
      </c>
      <c r="Q92" s="24">
        <v>7942</v>
      </c>
      <c r="R92" s="17"/>
      <c r="S92" s="17"/>
      <c r="T92" s="17"/>
      <c r="U92" s="17"/>
      <c r="V92" s="17"/>
      <c r="W92" s="17"/>
      <c r="X92" s="24">
        <v>7942</v>
      </c>
      <c r="Y92" s="17"/>
      <c r="Z92" s="17"/>
      <c r="AA92" s="17"/>
      <c r="AB92" s="24">
        <v>0</v>
      </c>
      <c r="AC92" s="24">
        <v>7942</v>
      </c>
      <c r="AD92" s="21" t="s">
        <v>140</v>
      </c>
      <c r="AE92" s="3"/>
      <c r="AF92" s="3"/>
      <c r="AG92" s="25">
        <v>0</v>
      </c>
      <c r="AH92" s="3"/>
      <c r="AI92" s="5"/>
      <c r="AJ92" s="26"/>
    </row>
    <row r="93" spans="1:36" x14ac:dyDescent="0.2">
      <c r="A93" s="1">
        <v>85</v>
      </c>
      <c r="B93" s="1" t="s">
        <v>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6" t="s">
        <v>137</v>
      </c>
      <c r="Q93" s="24">
        <v>7942</v>
      </c>
      <c r="R93" s="17"/>
      <c r="S93" s="17"/>
      <c r="T93" s="17"/>
      <c r="U93" s="17"/>
      <c r="V93" s="17"/>
      <c r="W93" s="17"/>
      <c r="X93" s="24">
        <v>7942</v>
      </c>
      <c r="Y93" s="17"/>
      <c r="Z93" s="17"/>
      <c r="AA93" s="17"/>
      <c r="AB93" s="24">
        <v>0</v>
      </c>
      <c r="AC93" s="24">
        <v>7942</v>
      </c>
      <c r="AD93" s="21" t="s">
        <v>141</v>
      </c>
      <c r="AE93" s="3"/>
      <c r="AF93" s="3"/>
      <c r="AG93" s="25">
        <v>0</v>
      </c>
      <c r="AH93" s="3"/>
      <c r="AI93" s="5"/>
      <c r="AJ93" s="26"/>
    </row>
    <row r="94" spans="1:36" x14ac:dyDescent="0.2">
      <c r="A94" s="1">
        <v>86</v>
      </c>
      <c r="B94" s="1" t="s">
        <v>4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6" t="s">
        <v>138</v>
      </c>
      <c r="Q94" s="24">
        <v>7942</v>
      </c>
      <c r="R94" s="17"/>
      <c r="S94" s="17"/>
      <c r="T94" s="17"/>
      <c r="U94" s="17"/>
      <c r="V94" s="17"/>
      <c r="W94" s="17"/>
      <c r="X94" s="24">
        <v>7942</v>
      </c>
      <c r="Y94" s="17"/>
      <c r="Z94" s="17"/>
      <c r="AA94" s="17"/>
      <c r="AB94" s="24">
        <v>0</v>
      </c>
      <c r="AC94" s="24">
        <v>7942</v>
      </c>
      <c r="AD94" s="21" t="s">
        <v>141</v>
      </c>
      <c r="AE94" s="3"/>
      <c r="AF94" s="3"/>
      <c r="AG94" s="25">
        <v>0</v>
      </c>
      <c r="AH94" s="3"/>
      <c r="AI94" s="5"/>
      <c r="AJ94" s="26"/>
    </row>
    <row r="95" spans="1:36" x14ac:dyDescent="0.2">
      <c r="A95" s="1">
        <v>87</v>
      </c>
      <c r="B95" s="1" t="s">
        <v>4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6" t="s">
        <v>142</v>
      </c>
      <c r="Q95" s="24">
        <v>270000</v>
      </c>
      <c r="R95" s="17"/>
      <c r="S95" s="17"/>
      <c r="T95" s="17"/>
      <c r="U95" s="17"/>
      <c r="V95" s="17"/>
      <c r="W95" s="17"/>
      <c r="X95" s="24">
        <v>8100</v>
      </c>
      <c r="Y95" s="17"/>
      <c r="Z95" s="17"/>
      <c r="AA95" s="17"/>
      <c r="AB95" s="24">
        <v>0</v>
      </c>
      <c r="AC95" s="24">
        <v>8100</v>
      </c>
      <c r="AD95" s="21" t="s">
        <v>153</v>
      </c>
      <c r="AE95" s="3"/>
      <c r="AF95" s="3"/>
      <c r="AG95" s="25">
        <v>0</v>
      </c>
      <c r="AH95" s="3"/>
      <c r="AI95" s="5"/>
      <c r="AJ95" s="26"/>
    </row>
    <row r="96" spans="1:36" x14ac:dyDescent="0.2">
      <c r="A96" s="1">
        <v>88</v>
      </c>
      <c r="B96" s="1" t="s">
        <v>4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6" t="s">
        <v>143</v>
      </c>
      <c r="Q96" s="24">
        <v>270000</v>
      </c>
      <c r="R96" s="17"/>
      <c r="S96" s="17"/>
      <c r="T96" s="17"/>
      <c r="U96" s="17"/>
      <c r="V96" s="17"/>
      <c r="W96" s="17"/>
      <c r="X96" s="24">
        <v>8100</v>
      </c>
      <c r="Y96" s="17"/>
      <c r="Z96" s="17"/>
      <c r="AA96" s="17"/>
      <c r="AB96" s="24">
        <v>0</v>
      </c>
      <c r="AC96" s="24">
        <v>8100</v>
      </c>
      <c r="AD96" s="21" t="s">
        <v>153</v>
      </c>
      <c r="AE96" s="3"/>
      <c r="AF96" s="3"/>
      <c r="AG96" s="25">
        <v>0</v>
      </c>
      <c r="AH96" s="3"/>
      <c r="AI96" s="5"/>
      <c r="AJ96" s="26"/>
    </row>
    <row r="97" spans="1:36" x14ac:dyDescent="0.2">
      <c r="A97" s="1">
        <v>89</v>
      </c>
      <c r="B97" s="1" t="s">
        <v>4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6" t="s">
        <v>144</v>
      </c>
      <c r="Q97" s="24">
        <v>270000</v>
      </c>
      <c r="R97" s="17"/>
      <c r="S97" s="17"/>
      <c r="T97" s="17"/>
      <c r="U97" s="17"/>
      <c r="V97" s="17"/>
      <c r="W97" s="17"/>
      <c r="X97" s="24">
        <v>8100</v>
      </c>
      <c r="Y97" s="17"/>
      <c r="Z97" s="17"/>
      <c r="AA97" s="17"/>
      <c r="AB97" s="24">
        <v>0</v>
      </c>
      <c r="AC97" s="24">
        <v>8100</v>
      </c>
      <c r="AD97" s="21" t="s">
        <v>153</v>
      </c>
      <c r="AE97" s="3"/>
      <c r="AF97" s="3"/>
      <c r="AG97" s="25">
        <v>0</v>
      </c>
      <c r="AH97" s="3"/>
      <c r="AI97" s="5"/>
      <c r="AJ97" s="26"/>
    </row>
    <row r="98" spans="1:36" x14ac:dyDescent="0.2">
      <c r="A98" s="1">
        <v>90</v>
      </c>
      <c r="B98" s="1" t="s">
        <v>4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6" t="s">
        <v>145</v>
      </c>
      <c r="Q98" s="24">
        <v>270000</v>
      </c>
      <c r="R98" s="17"/>
      <c r="S98" s="17"/>
      <c r="T98" s="17"/>
      <c r="U98" s="17"/>
      <c r="V98" s="17"/>
      <c r="W98" s="17"/>
      <c r="X98" s="24">
        <v>8100</v>
      </c>
      <c r="Y98" s="17"/>
      <c r="Z98" s="17"/>
      <c r="AA98" s="17"/>
      <c r="AB98" s="24">
        <v>0</v>
      </c>
      <c r="AC98" s="24">
        <v>8100</v>
      </c>
      <c r="AD98" s="21" t="s">
        <v>153</v>
      </c>
      <c r="AE98" s="3"/>
      <c r="AF98" s="3"/>
      <c r="AG98" s="25">
        <v>0</v>
      </c>
      <c r="AH98" s="3"/>
      <c r="AI98" s="5"/>
      <c r="AJ98" s="26"/>
    </row>
    <row r="99" spans="1:36" x14ac:dyDescent="0.2">
      <c r="A99" s="1">
        <v>91</v>
      </c>
      <c r="B99" s="1" t="s">
        <v>4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6" t="s">
        <v>146</v>
      </c>
      <c r="Q99" s="24">
        <v>326331</v>
      </c>
      <c r="R99" s="17"/>
      <c r="S99" s="17"/>
      <c r="T99" s="17"/>
      <c r="U99" s="17"/>
      <c r="V99" s="17"/>
      <c r="W99" s="17"/>
      <c r="X99" s="24">
        <v>11000</v>
      </c>
      <c r="Y99" s="17"/>
      <c r="Z99" s="17"/>
      <c r="AA99" s="17"/>
      <c r="AB99" s="24">
        <v>0</v>
      </c>
      <c r="AC99" s="24">
        <v>11000</v>
      </c>
      <c r="AD99" s="21" t="s">
        <v>154</v>
      </c>
      <c r="AE99" s="3"/>
      <c r="AF99" s="3"/>
      <c r="AG99" s="25">
        <v>0</v>
      </c>
      <c r="AH99" s="3"/>
      <c r="AI99" s="5"/>
      <c r="AJ99" s="26"/>
    </row>
    <row r="100" spans="1:36" x14ac:dyDescent="0.2">
      <c r="A100" s="1">
        <v>92</v>
      </c>
      <c r="B100" s="1" t="s">
        <v>4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6" t="s">
        <v>147</v>
      </c>
      <c r="Q100" s="24">
        <v>326331</v>
      </c>
      <c r="R100" s="17"/>
      <c r="S100" s="17"/>
      <c r="T100" s="17"/>
      <c r="U100" s="17"/>
      <c r="V100" s="17"/>
      <c r="W100" s="17"/>
      <c r="X100" s="24">
        <v>11000</v>
      </c>
      <c r="Y100" s="17"/>
      <c r="Z100" s="17"/>
      <c r="AA100" s="17"/>
      <c r="AB100" s="24">
        <v>0</v>
      </c>
      <c r="AC100" s="24">
        <v>11000</v>
      </c>
      <c r="AD100" s="21" t="s">
        <v>154</v>
      </c>
      <c r="AE100" s="3"/>
      <c r="AF100" s="3"/>
      <c r="AG100" s="25">
        <v>0</v>
      </c>
      <c r="AH100" s="3"/>
      <c r="AI100" s="5"/>
      <c r="AJ100" s="26"/>
    </row>
    <row r="101" spans="1:36" x14ac:dyDescent="0.2">
      <c r="A101" s="1">
        <v>93</v>
      </c>
      <c r="B101" s="1" t="s">
        <v>4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6" t="s">
        <v>148</v>
      </c>
      <c r="Q101" s="24">
        <v>21136</v>
      </c>
      <c r="R101" s="17"/>
      <c r="S101" s="17"/>
      <c r="T101" s="17"/>
      <c r="U101" s="17"/>
      <c r="V101" s="17"/>
      <c r="W101" s="17"/>
      <c r="X101" s="24">
        <v>1740</v>
      </c>
      <c r="Y101" s="17"/>
      <c r="Z101" s="17"/>
      <c r="AA101" s="17"/>
      <c r="AB101" s="24">
        <v>0</v>
      </c>
      <c r="AC101" s="24">
        <v>1740</v>
      </c>
      <c r="AD101" s="21" t="s">
        <v>155</v>
      </c>
      <c r="AE101" s="3"/>
      <c r="AF101" s="3"/>
      <c r="AG101" s="25">
        <v>0</v>
      </c>
      <c r="AH101" s="3"/>
      <c r="AI101" s="5"/>
      <c r="AJ101" s="26"/>
    </row>
    <row r="102" spans="1:36" x14ac:dyDescent="0.2">
      <c r="A102" s="1">
        <v>94</v>
      </c>
      <c r="B102" s="1" t="s">
        <v>4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6" t="s">
        <v>149</v>
      </c>
      <c r="Q102" s="24">
        <v>82718</v>
      </c>
      <c r="R102" s="17"/>
      <c r="S102" s="17"/>
      <c r="T102" s="17"/>
      <c r="U102" s="17"/>
      <c r="V102" s="17"/>
      <c r="W102" s="17"/>
      <c r="X102" s="24">
        <v>29860</v>
      </c>
      <c r="Y102" s="17"/>
      <c r="Z102" s="17"/>
      <c r="AA102" s="17"/>
      <c r="AB102" s="24">
        <v>14000</v>
      </c>
      <c r="AC102" s="24">
        <v>15860</v>
      </c>
      <c r="AD102" s="21" t="s">
        <v>155</v>
      </c>
      <c r="AE102" s="3"/>
      <c r="AF102" s="3"/>
      <c r="AG102" s="25">
        <v>14000</v>
      </c>
      <c r="AH102" s="3"/>
      <c r="AI102" s="5"/>
      <c r="AJ102" s="26"/>
    </row>
    <row r="103" spans="1:36" x14ac:dyDescent="0.2">
      <c r="A103" s="1">
        <v>95</v>
      </c>
      <c r="B103" s="1" t="s">
        <v>4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6" t="s">
        <v>150</v>
      </c>
      <c r="Q103" s="24">
        <v>64062</v>
      </c>
      <c r="R103" s="17"/>
      <c r="S103" s="17"/>
      <c r="T103" s="17"/>
      <c r="U103" s="17"/>
      <c r="V103" s="17"/>
      <c r="W103" s="17"/>
      <c r="X103" s="24">
        <v>15162</v>
      </c>
      <c r="Y103" s="17"/>
      <c r="Z103" s="17"/>
      <c r="AA103" s="17"/>
      <c r="AB103" s="24">
        <v>0</v>
      </c>
      <c r="AC103" s="24">
        <v>15162</v>
      </c>
      <c r="AD103" s="21" t="s">
        <v>155</v>
      </c>
      <c r="AE103" s="3"/>
      <c r="AF103" s="3"/>
      <c r="AG103" s="25">
        <v>0</v>
      </c>
      <c r="AH103" s="3"/>
      <c r="AI103" s="5"/>
      <c r="AJ103" s="26"/>
    </row>
    <row r="104" spans="1:36" x14ac:dyDescent="0.2">
      <c r="A104" s="1">
        <v>96</v>
      </c>
      <c r="B104" s="1" t="s">
        <v>4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6" t="s">
        <v>151</v>
      </c>
      <c r="Q104" s="24">
        <v>119000</v>
      </c>
      <c r="R104" s="17"/>
      <c r="S104" s="17"/>
      <c r="T104" s="17"/>
      <c r="U104" s="17"/>
      <c r="V104" s="17"/>
      <c r="W104" s="17"/>
      <c r="X104" s="24">
        <v>6510</v>
      </c>
      <c r="Y104" s="17"/>
      <c r="Z104" s="17"/>
      <c r="AA104" s="17"/>
      <c r="AB104" s="24">
        <v>0</v>
      </c>
      <c r="AC104" s="24">
        <v>6510</v>
      </c>
      <c r="AD104" s="21" t="s">
        <v>155</v>
      </c>
      <c r="AE104" s="3"/>
      <c r="AF104" s="3"/>
      <c r="AG104" s="25">
        <v>0</v>
      </c>
      <c r="AH104" s="3"/>
      <c r="AI104" s="5"/>
      <c r="AJ104" s="26"/>
    </row>
    <row r="105" spans="1:36" x14ac:dyDescent="0.2">
      <c r="A105" s="1">
        <v>97</v>
      </c>
      <c r="B105" s="1" t="s">
        <v>4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6" t="s">
        <v>152</v>
      </c>
      <c r="Q105" s="24">
        <v>6500000</v>
      </c>
      <c r="R105" s="17"/>
      <c r="S105" s="17"/>
      <c r="T105" s="17"/>
      <c r="U105" s="17"/>
      <c r="V105" s="17"/>
      <c r="W105" s="17"/>
      <c r="X105" s="24">
        <v>244592</v>
      </c>
      <c r="Y105" s="17"/>
      <c r="Z105" s="17"/>
      <c r="AA105" s="17"/>
      <c r="AB105" s="24">
        <v>0</v>
      </c>
      <c r="AC105" s="24">
        <v>244592</v>
      </c>
      <c r="AD105" s="21" t="s">
        <v>155</v>
      </c>
      <c r="AE105" s="3"/>
      <c r="AF105" s="3"/>
      <c r="AG105" s="25">
        <v>0</v>
      </c>
      <c r="AH105" s="3"/>
      <c r="AI105" s="5"/>
      <c r="AJ105" s="26"/>
    </row>
    <row r="106" spans="1:36" x14ac:dyDescent="0.2">
      <c r="Q106" s="26">
        <f>SUM(Q9:Q105)</f>
        <v>16829217</v>
      </c>
      <c r="X106" s="26">
        <f>SUM(X9:X105)</f>
        <v>3506549</v>
      </c>
      <c r="AB106" s="26">
        <f>SUM(AB9:AB105)</f>
        <v>2013254</v>
      </c>
      <c r="AC106" s="26">
        <f>SUM(AC9:AC105)</f>
        <v>1493295</v>
      </c>
      <c r="AG106" s="45">
        <f>SUM(AG9:AG105)</f>
        <v>2013254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J10"/>
  <sheetViews>
    <sheetView zoomScale="98" zoomScaleNormal="98" workbookViewId="0">
      <pane ySplit="8" topLeftCell="A9" activePane="bottomLeft" state="frozen"/>
      <selection activeCell="N1" sqref="N1"/>
      <selection pane="bottomLeft" activeCell="B14" sqref="B14"/>
    </sheetView>
  </sheetViews>
  <sheetFormatPr baseColWidth="10" defaultRowHeight="12.75" x14ac:dyDescent="0.2"/>
  <cols>
    <col min="1" max="1" width="9.5703125" style="27" customWidth="1"/>
    <col min="2" max="2" width="12.7109375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5" width="0" style="27" hidden="1" customWidth="1"/>
    <col min="16" max="16" width="13.28515625" style="27" customWidth="1"/>
    <col min="17" max="17" width="13.7109375" style="27" customWidth="1"/>
    <col min="18" max="18" width="11.42578125" style="27"/>
    <col min="19" max="20" width="12.42578125" style="27" customWidth="1"/>
    <col min="21" max="23" width="11.42578125" style="27"/>
    <col min="24" max="24" width="12" style="27" customWidth="1"/>
    <col min="25" max="27" width="11.42578125" style="27"/>
    <col min="28" max="28" width="14.5703125" style="27" bestFit="1" customWidth="1"/>
    <col min="29" max="29" width="15.28515625" style="27" customWidth="1"/>
    <col min="30" max="30" width="16.140625" style="27" customWidth="1"/>
    <col min="31" max="32" width="11.42578125" style="27"/>
    <col min="33" max="33" width="13.28515625" style="27" bestFit="1" customWidth="1"/>
    <col min="34" max="34" width="13.85546875" style="27" customWidth="1"/>
    <col min="35" max="16384" width="11.42578125" style="27"/>
  </cols>
  <sheetData>
    <row r="1" spans="1:36" x14ac:dyDescent="0.2">
      <c r="A1" s="29" t="s">
        <v>25</v>
      </c>
    </row>
    <row r="2" spans="1:36" x14ac:dyDescent="0.2">
      <c r="A2" s="29" t="s">
        <v>39</v>
      </c>
    </row>
    <row r="3" spans="1:36" x14ac:dyDescent="0.2">
      <c r="A3" s="49" t="s">
        <v>158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36" x14ac:dyDescent="0.2">
      <c r="A4" s="29" t="s">
        <v>2</v>
      </c>
    </row>
    <row r="5" spans="1:36" x14ac:dyDescent="0.2">
      <c r="A5" s="29" t="s">
        <v>157</v>
      </c>
    </row>
    <row r="6" spans="1:36" ht="13.5" thickBot="1" x14ac:dyDescent="0.25"/>
    <row r="7" spans="1:36" ht="15.75" customHeight="1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6" ht="63.75" x14ac:dyDescent="0.2">
      <c r="A8" s="50" t="s">
        <v>3</v>
      </c>
      <c r="B8" s="51" t="s">
        <v>13</v>
      </c>
      <c r="C8" s="50" t="s">
        <v>26</v>
      </c>
      <c r="D8" s="50" t="s">
        <v>27</v>
      </c>
      <c r="E8" s="52" t="s">
        <v>28</v>
      </c>
      <c r="F8" s="51" t="s">
        <v>29</v>
      </c>
      <c r="G8" s="53" t="s">
        <v>30</v>
      </c>
      <c r="H8" s="51" t="s">
        <v>31</v>
      </c>
      <c r="I8" s="51" t="s">
        <v>32</v>
      </c>
      <c r="J8" s="51" t="s">
        <v>21</v>
      </c>
      <c r="K8" s="51" t="s">
        <v>24</v>
      </c>
      <c r="L8" s="51" t="s">
        <v>22</v>
      </c>
      <c r="M8" s="51" t="s">
        <v>23</v>
      </c>
      <c r="N8" s="53" t="s">
        <v>18</v>
      </c>
      <c r="O8" s="53" t="s">
        <v>33</v>
      </c>
      <c r="P8" s="54" t="s">
        <v>34</v>
      </c>
      <c r="Q8" s="55" t="s">
        <v>7</v>
      </c>
      <c r="R8" s="55" t="s">
        <v>6</v>
      </c>
      <c r="S8" s="55" t="s">
        <v>11</v>
      </c>
      <c r="T8" s="56" t="s">
        <v>17</v>
      </c>
      <c r="U8" s="55" t="s">
        <v>12</v>
      </c>
      <c r="V8" s="56" t="s">
        <v>14</v>
      </c>
      <c r="W8" s="56" t="s">
        <v>16</v>
      </c>
      <c r="X8" s="56" t="s">
        <v>5</v>
      </c>
      <c r="Y8" s="55" t="s">
        <v>8</v>
      </c>
      <c r="Z8" s="56" t="s">
        <v>35</v>
      </c>
      <c r="AA8" s="56" t="s">
        <v>36</v>
      </c>
      <c r="AB8" s="56" t="s">
        <v>40</v>
      </c>
      <c r="AC8" s="56" t="s">
        <v>37</v>
      </c>
      <c r="AD8" s="56" t="s">
        <v>0</v>
      </c>
      <c r="AE8" s="56" t="s">
        <v>10</v>
      </c>
      <c r="AF8" s="56" t="s">
        <v>15</v>
      </c>
      <c r="AG8" s="56" t="s">
        <v>9</v>
      </c>
      <c r="AH8" s="57" t="s">
        <v>19</v>
      </c>
      <c r="AI8" s="58" t="s">
        <v>1</v>
      </c>
    </row>
    <row r="9" spans="1:36" x14ac:dyDescent="0.2">
      <c r="A9" s="46">
        <v>1</v>
      </c>
      <c r="B9" s="46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9" t="s">
        <v>159</v>
      </c>
      <c r="Q9" s="60">
        <v>716241</v>
      </c>
      <c r="R9" s="47"/>
      <c r="S9" s="47"/>
      <c r="T9" s="47"/>
      <c r="U9" s="47"/>
      <c r="V9" s="47"/>
      <c r="W9" s="47"/>
      <c r="X9" s="61">
        <v>716241</v>
      </c>
      <c r="Y9" s="47"/>
      <c r="Z9" s="47"/>
      <c r="AA9" s="47"/>
      <c r="AB9" s="24"/>
      <c r="AC9" s="24">
        <v>716241</v>
      </c>
      <c r="AD9" s="62" t="s">
        <v>160</v>
      </c>
      <c r="AE9" s="47"/>
      <c r="AF9" s="47"/>
      <c r="AG9" s="48">
        <v>0</v>
      </c>
      <c r="AH9" s="47"/>
      <c r="AI9" s="47"/>
      <c r="AJ9" s="26"/>
    </row>
    <row r="10" spans="1:36" x14ac:dyDescent="0.2">
      <c r="Q10" s="45">
        <f>SUM(Q9:Q9)</f>
        <v>716241</v>
      </c>
      <c r="X10" s="45">
        <f>SUM(X9:X9)</f>
        <v>716241</v>
      </c>
      <c r="AB10" s="45">
        <f>SUM(AB9:AB9)</f>
        <v>0</v>
      </c>
      <c r="AC10" s="45">
        <f>SUM(AC9:AC9)</f>
        <v>716241</v>
      </c>
    </row>
  </sheetData>
  <mergeCells count="3">
    <mergeCell ref="A7:O7"/>
    <mergeCell ref="P7:AG7"/>
    <mergeCell ref="A3:R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5"/>
  <sheetViews>
    <sheetView topLeftCell="P1" zoomScale="98" zoomScaleNormal="98" workbookViewId="0">
      <pane ySplit="8" topLeftCell="A211" activePane="bottomLeft" state="frozen"/>
      <selection activeCell="N1" sqref="N1"/>
      <selection pane="bottomLeft" activeCell="S215" sqref="S215"/>
    </sheetView>
  </sheetViews>
  <sheetFormatPr baseColWidth="10" defaultRowHeight="12.75" x14ac:dyDescent="0.2"/>
  <cols>
    <col min="1" max="1" width="9.5703125" style="27" customWidth="1"/>
    <col min="2" max="2" width="12.7109375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5" width="0" style="27" hidden="1" customWidth="1"/>
    <col min="16" max="16" width="13.28515625" style="27" customWidth="1"/>
    <col min="17" max="17" width="13.7109375" style="27" customWidth="1"/>
    <col min="18" max="18" width="11.42578125" style="27"/>
    <col min="19" max="20" width="12.42578125" style="27" customWidth="1"/>
    <col min="21" max="23" width="11.42578125" style="27"/>
    <col min="24" max="24" width="14.28515625" style="27" customWidth="1"/>
    <col min="25" max="27" width="11.42578125" style="27"/>
    <col min="28" max="28" width="14.5703125" style="27" bestFit="1" customWidth="1"/>
    <col min="29" max="29" width="15.28515625" style="27" customWidth="1"/>
    <col min="30" max="30" width="16.140625" style="27" customWidth="1"/>
    <col min="31" max="32" width="11.42578125" style="27"/>
    <col min="33" max="33" width="13.28515625" style="27" bestFit="1" customWidth="1"/>
    <col min="34" max="34" width="13.85546875" style="27" customWidth="1"/>
    <col min="35" max="16384" width="11.42578125" style="27"/>
  </cols>
  <sheetData>
    <row r="1" spans="1:36" x14ac:dyDescent="0.2">
      <c r="A1" s="29" t="s">
        <v>25</v>
      </c>
    </row>
    <row r="2" spans="1:36" x14ac:dyDescent="0.2">
      <c r="A2" s="29" t="s">
        <v>39</v>
      </c>
    </row>
    <row r="3" spans="1:36" x14ac:dyDescent="0.2">
      <c r="A3" s="49" t="s">
        <v>161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36" x14ac:dyDescent="0.2">
      <c r="A4" s="29" t="s">
        <v>2</v>
      </c>
    </row>
    <row r="5" spans="1:36" x14ac:dyDescent="0.2">
      <c r="A5" s="29" t="s">
        <v>157</v>
      </c>
    </row>
    <row r="6" spans="1:36" ht="13.5" thickBot="1" x14ac:dyDescent="0.25"/>
    <row r="7" spans="1:36" ht="15.75" customHeight="1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6" ht="63.75" x14ac:dyDescent="0.2">
      <c r="A8" s="50" t="s">
        <v>3</v>
      </c>
      <c r="B8" s="51" t="s">
        <v>13</v>
      </c>
      <c r="C8" s="50" t="s">
        <v>26</v>
      </c>
      <c r="D8" s="50" t="s">
        <v>27</v>
      </c>
      <c r="E8" s="52" t="s">
        <v>28</v>
      </c>
      <c r="F8" s="51" t="s">
        <v>29</v>
      </c>
      <c r="G8" s="53" t="s">
        <v>30</v>
      </c>
      <c r="H8" s="51" t="s">
        <v>31</v>
      </c>
      <c r="I8" s="51" t="s">
        <v>32</v>
      </c>
      <c r="J8" s="51" t="s">
        <v>21</v>
      </c>
      <c r="K8" s="51" t="s">
        <v>24</v>
      </c>
      <c r="L8" s="51" t="s">
        <v>22</v>
      </c>
      <c r="M8" s="51" t="s">
        <v>23</v>
      </c>
      <c r="N8" s="53" t="s">
        <v>18</v>
      </c>
      <c r="O8" s="53" t="s">
        <v>33</v>
      </c>
      <c r="P8" s="54" t="s">
        <v>34</v>
      </c>
      <c r="Q8" s="55" t="s">
        <v>7</v>
      </c>
      <c r="R8" s="55" t="s">
        <v>6</v>
      </c>
      <c r="S8" s="55" t="s">
        <v>11</v>
      </c>
      <c r="T8" s="56" t="s">
        <v>17</v>
      </c>
      <c r="U8" s="55" t="s">
        <v>12</v>
      </c>
      <c r="V8" s="56" t="s">
        <v>14</v>
      </c>
      <c r="W8" s="56" t="s">
        <v>16</v>
      </c>
      <c r="X8" s="56" t="s">
        <v>5</v>
      </c>
      <c r="Y8" s="55" t="s">
        <v>8</v>
      </c>
      <c r="Z8" s="56" t="s">
        <v>35</v>
      </c>
      <c r="AA8" s="56" t="s">
        <v>36</v>
      </c>
      <c r="AB8" s="56" t="s">
        <v>40</v>
      </c>
      <c r="AC8" s="56" t="s">
        <v>37</v>
      </c>
      <c r="AD8" s="56" t="s">
        <v>0</v>
      </c>
      <c r="AE8" s="56" t="s">
        <v>10</v>
      </c>
      <c r="AF8" s="56" t="s">
        <v>15</v>
      </c>
      <c r="AG8" s="56" t="s">
        <v>9</v>
      </c>
      <c r="AH8" s="57" t="s">
        <v>19</v>
      </c>
      <c r="AI8" s="58" t="s">
        <v>1</v>
      </c>
    </row>
    <row r="9" spans="1:36" x14ac:dyDescent="0.2">
      <c r="A9" s="46">
        <v>1</v>
      </c>
      <c r="B9" s="46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3"/>
      <c r="P9" s="66">
        <v>64297</v>
      </c>
      <c r="Q9" s="20">
        <v>113710</v>
      </c>
      <c r="R9" s="64"/>
      <c r="S9" s="47"/>
      <c r="T9" s="47"/>
      <c r="U9" s="47"/>
      <c r="V9" s="47"/>
      <c r="W9" s="63"/>
      <c r="X9" s="24">
        <v>113710</v>
      </c>
      <c r="Y9" s="64"/>
      <c r="Z9" s="47"/>
      <c r="AA9" s="47"/>
      <c r="AB9" s="24"/>
      <c r="AC9" s="65">
        <v>113710</v>
      </c>
      <c r="AD9" s="67" t="s">
        <v>162</v>
      </c>
      <c r="AE9" s="64"/>
      <c r="AF9" s="47"/>
      <c r="AG9" s="48">
        <v>0</v>
      </c>
      <c r="AH9" s="47"/>
      <c r="AI9" s="47"/>
      <c r="AJ9" s="26"/>
    </row>
    <row r="10" spans="1:36" x14ac:dyDescent="0.2">
      <c r="A10" s="68">
        <v>2</v>
      </c>
      <c r="B10" s="46" t="s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66">
        <v>64402</v>
      </c>
      <c r="Q10" s="20">
        <v>102710</v>
      </c>
      <c r="R10" s="47"/>
      <c r="S10" s="47"/>
      <c r="T10" s="47"/>
      <c r="U10" s="47"/>
      <c r="V10" s="47"/>
      <c r="W10" s="47"/>
      <c r="X10" s="24">
        <v>102710</v>
      </c>
      <c r="Y10" s="47"/>
      <c r="Z10" s="47"/>
      <c r="AA10" s="47"/>
      <c r="AB10" s="25"/>
      <c r="AC10" s="25">
        <v>102710</v>
      </c>
      <c r="AD10" s="67" t="s">
        <v>162</v>
      </c>
      <c r="AE10" s="47"/>
      <c r="AF10" s="47"/>
      <c r="AG10" s="48">
        <v>0</v>
      </c>
      <c r="AH10" s="47"/>
      <c r="AI10" s="47"/>
    </row>
    <row r="11" spans="1:36" x14ac:dyDescent="0.2">
      <c r="A11" s="46">
        <v>3</v>
      </c>
      <c r="B11" s="46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66">
        <v>64405</v>
      </c>
      <c r="Q11" s="20">
        <v>102710</v>
      </c>
      <c r="R11" s="47"/>
      <c r="S11" s="47"/>
      <c r="T11" s="47"/>
      <c r="U11" s="47"/>
      <c r="V11" s="47"/>
      <c r="W11" s="47"/>
      <c r="X11" s="24">
        <v>102710</v>
      </c>
      <c r="Y11" s="47"/>
      <c r="Z11" s="47"/>
      <c r="AA11" s="47"/>
      <c r="AB11" s="47"/>
      <c r="AC11" s="47">
        <v>102710</v>
      </c>
      <c r="AD11" s="67" t="s">
        <v>162</v>
      </c>
      <c r="AE11" s="47"/>
      <c r="AF11" s="47"/>
      <c r="AG11" s="48">
        <v>0</v>
      </c>
      <c r="AH11" s="47"/>
      <c r="AI11" s="47"/>
    </row>
    <row r="12" spans="1:36" x14ac:dyDescent="0.2">
      <c r="A12" s="68">
        <v>4</v>
      </c>
      <c r="B12" s="46" t="s">
        <v>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66">
        <v>64411</v>
      </c>
      <c r="Q12" s="20">
        <v>102710</v>
      </c>
      <c r="R12" s="47"/>
      <c r="S12" s="47"/>
      <c r="T12" s="47"/>
      <c r="U12" s="47"/>
      <c r="V12" s="47"/>
      <c r="W12" s="47"/>
      <c r="X12" s="24">
        <v>102710</v>
      </c>
      <c r="Y12" s="47"/>
      <c r="Z12" s="47"/>
      <c r="AA12" s="47"/>
      <c r="AB12" s="47"/>
      <c r="AC12" s="47">
        <v>102710</v>
      </c>
      <c r="AD12" s="67" t="s">
        <v>162</v>
      </c>
      <c r="AE12" s="47"/>
      <c r="AF12" s="47"/>
      <c r="AG12" s="48">
        <v>0</v>
      </c>
      <c r="AH12" s="47"/>
      <c r="AI12" s="47"/>
    </row>
    <row r="13" spans="1:36" x14ac:dyDescent="0.2">
      <c r="A13" s="46">
        <v>5</v>
      </c>
      <c r="B13" s="46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66">
        <v>64589</v>
      </c>
      <c r="Q13" s="20">
        <v>113710</v>
      </c>
      <c r="R13" s="47"/>
      <c r="S13" s="47"/>
      <c r="T13" s="47"/>
      <c r="U13" s="47"/>
      <c r="V13" s="47"/>
      <c r="W13" s="47"/>
      <c r="X13" s="24">
        <v>113710</v>
      </c>
      <c r="Y13" s="47"/>
      <c r="Z13" s="47"/>
      <c r="AA13" s="47"/>
      <c r="AB13" s="47"/>
      <c r="AC13" s="47">
        <v>113710</v>
      </c>
      <c r="AD13" s="67" t="s">
        <v>162</v>
      </c>
      <c r="AE13" s="47"/>
      <c r="AF13" s="47"/>
      <c r="AG13" s="48">
        <v>0</v>
      </c>
      <c r="AH13" s="47"/>
      <c r="AI13" s="47"/>
    </row>
    <row r="14" spans="1:36" x14ac:dyDescent="0.2">
      <c r="A14" s="68">
        <v>6</v>
      </c>
      <c r="B14" s="46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66">
        <v>64590</v>
      </c>
      <c r="Q14" s="20">
        <v>102710</v>
      </c>
      <c r="R14" s="47"/>
      <c r="S14" s="47"/>
      <c r="T14" s="47"/>
      <c r="U14" s="47"/>
      <c r="V14" s="47"/>
      <c r="W14" s="47"/>
      <c r="X14" s="24">
        <v>102710</v>
      </c>
      <c r="Y14" s="47"/>
      <c r="Z14" s="47"/>
      <c r="AA14" s="47"/>
      <c r="AB14" s="47"/>
      <c r="AC14" s="47">
        <v>102710</v>
      </c>
      <c r="AD14" s="67" t="s">
        <v>162</v>
      </c>
      <c r="AE14" s="47"/>
      <c r="AF14" s="47"/>
      <c r="AG14" s="48">
        <v>0</v>
      </c>
      <c r="AH14" s="47"/>
      <c r="AI14" s="47"/>
    </row>
    <row r="15" spans="1:36" x14ac:dyDescent="0.2">
      <c r="A15" s="46">
        <v>7</v>
      </c>
      <c r="B15" s="46" t="s">
        <v>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66">
        <v>64599</v>
      </c>
      <c r="Q15" s="20">
        <v>124710</v>
      </c>
      <c r="R15" s="47"/>
      <c r="S15" s="47"/>
      <c r="T15" s="47"/>
      <c r="U15" s="47"/>
      <c r="V15" s="47"/>
      <c r="W15" s="47"/>
      <c r="X15" s="24">
        <v>124710</v>
      </c>
      <c r="Y15" s="47"/>
      <c r="Z15" s="47"/>
      <c r="AA15" s="47"/>
      <c r="AB15" s="47"/>
      <c r="AC15" s="47">
        <v>124710</v>
      </c>
      <c r="AD15" s="67" t="s">
        <v>162</v>
      </c>
      <c r="AE15" s="47"/>
      <c r="AF15" s="47"/>
      <c r="AG15" s="48">
        <v>0</v>
      </c>
      <c r="AH15" s="47"/>
      <c r="AI15" s="47"/>
    </row>
    <row r="16" spans="1:36" x14ac:dyDescent="0.2">
      <c r="A16" s="68">
        <v>8</v>
      </c>
      <c r="B16" s="46" t="s">
        <v>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6">
        <v>64934</v>
      </c>
      <c r="Q16" s="20">
        <v>102710</v>
      </c>
      <c r="R16" s="47"/>
      <c r="S16" s="47"/>
      <c r="T16" s="47"/>
      <c r="U16" s="47"/>
      <c r="V16" s="47"/>
      <c r="W16" s="47"/>
      <c r="X16" s="24">
        <v>102710</v>
      </c>
      <c r="Y16" s="47"/>
      <c r="Z16" s="47"/>
      <c r="AA16" s="47"/>
      <c r="AB16" s="47"/>
      <c r="AC16" s="47">
        <v>102710</v>
      </c>
      <c r="AD16" s="67" t="s">
        <v>162</v>
      </c>
      <c r="AE16" s="47"/>
      <c r="AF16" s="47"/>
      <c r="AG16" s="48">
        <v>0</v>
      </c>
      <c r="AH16" s="47"/>
      <c r="AI16" s="47"/>
    </row>
    <row r="17" spans="1:35" x14ac:dyDescent="0.2">
      <c r="A17" s="46">
        <v>9</v>
      </c>
      <c r="B17" s="46" t="s">
        <v>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66">
        <v>64945</v>
      </c>
      <c r="Q17" s="20">
        <v>124710</v>
      </c>
      <c r="R17" s="47"/>
      <c r="S17" s="47"/>
      <c r="T17" s="47"/>
      <c r="U17" s="47"/>
      <c r="V17" s="47"/>
      <c r="W17" s="47"/>
      <c r="X17" s="24">
        <v>124710</v>
      </c>
      <c r="Y17" s="47"/>
      <c r="Z17" s="47"/>
      <c r="AA17" s="47"/>
      <c r="AB17" s="47"/>
      <c r="AC17" s="47">
        <v>124710</v>
      </c>
      <c r="AD17" s="67" t="s">
        <v>162</v>
      </c>
      <c r="AE17" s="47"/>
      <c r="AF17" s="47"/>
      <c r="AG17" s="48">
        <v>0</v>
      </c>
      <c r="AH17" s="47"/>
      <c r="AI17" s="47"/>
    </row>
    <row r="18" spans="1:35" x14ac:dyDescent="0.2">
      <c r="A18" s="68">
        <v>10</v>
      </c>
      <c r="B18" s="46" t="s">
        <v>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66">
        <v>65322</v>
      </c>
      <c r="Q18" s="20">
        <v>28210</v>
      </c>
      <c r="R18" s="47"/>
      <c r="S18" s="47"/>
      <c r="T18" s="47"/>
      <c r="U18" s="47"/>
      <c r="V18" s="47"/>
      <c r="W18" s="47"/>
      <c r="X18" s="24">
        <v>28210</v>
      </c>
      <c r="Y18" s="47"/>
      <c r="Z18" s="47"/>
      <c r="AA18" s="47"/>
      <c r="AB18" s="47"/>
      <c r="AC18" s="47">
        <v>28210</v>
      </c>
      <c r="AD18" s="67" t="s">
        <v>162</v>
      </c>
      <c r="AE18" s="47"/>
      <c r="AF18" s="47"/>
      <c r="AG18" s="48">
        <v>0</v>
      </c>
      <c r="AH18" s="47"/>
      <c r="AI18" s="47"/>
    </row>
    <row r="19" spans="1:35" x14ac:dyDescent="0.2">
      <c r="A19" s="46">
        <v>11</v>
      </c>
      <c r="B19" s="46" t="s">
        <v>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66">
        <v>61182</v>
      </c>
      <c r="Q19" s="20">
        <v>102710</v>
      </c>
      <c r="R19" s="47"/>
      <c r="S19" s="47"/>
      <c r="T19" s="47"/>
      <c r="U19" s="47"/>
      <c r="V19" s="47"/>
      <c r="W19" s="47"/>
      <c r="X19" s="24">
        <v>102710</v>
      </c>
      <c r="Y19" s="47"/>
      <c r="Z19" s="47"/>
      <c r="AA19" s="47"/>
      <c r="AB19" s="47"/>
      <c r="AC19" s="47">
        <v>102710</v>
      </c>
      <c r="AD19" s="67" t="s">
        <v>162</v>
      </c>
      <c r="AE19" s="47"/>
      <c r="AF19" s="47"/>
      <c r="AG19" s="48">
        <v>0</v>
      </c>
      <c r="AH19" s="47"/>
      <c r="AI19" s="47"/>
    </row>
    <row r="20" spans="1:35" x14ac:dyDescent="0.2">
      <c r="A20" s="68">
        <v>12</v>
      </c>
      <c r="B20" s="46" t="s">
        <v>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66">
        <v>61743</v>
      </c>
      <c r="Q20" s="20">
        <v>108210</v>
      </c>
      <c r="R20" s="47"/>
      <c r="S20" s="47"/>
      <c r="T20" s="47"/>
      <c r="U20" s="47"/>
      <c r="V20" s="47"/>
      <c r="W20" s="47"/>
      <c r="X20" s="24">
        <v>108210</v>
      </c>
      <c r="Y20" s="47"/>
      <c r="Z20" s="47"/>
      <c r="AA20" s="47"/>
      <c r="AB20" s="47"/>
      <c r="AC20" s="47">
        <v>108210</v>
      </c>
      <c r="AD20" s="67" t="s">
        <v>162</v>
      </c>
      <c r="AE20" s="47"/>
      <c r="AF20" s="47"/>
      <c r="AG20" s="48">
        <v>0</v>
      </c>
      <c r="AH20" s="47"/>
      <c r="AI20" s="47"/>
    </row>
    <row r="21" spans="1:35" x14ac:dyDescent="0.2">
      <c r="A21" s="46">
        <v>13</v>
      </c>
      <c r="B21" s="46" t="s">
        <v>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66">
        <v>62912</v>
      </c>
      <c r="Q21" s="20">
        <v>102710</v>
      </c>
      <c r="R21" s="47"/>
      <c r="S21" s="47"/>
      <c r="T21" s="47"/>
      <c r="U21" s="47"/>
      <c r="V21" s="47"/>
      <c r="W21" s="47"/>
      <c r="X21" s="24">
        <v>102710</v>
      </c>
      <c r="Y21" s="47"/>
      <c r="Z21" s="47"/>
      <c r="AA21" s="47"/>
      <c r="AB21" s="47"/>
      <c r="AC21" s="47">
        <v>102710</v>
      </c>
      <c r="AD21" s="67" t="s">
        <v>162</v>
      </c>
      <c r="AE21" s="47"/>
      <c r="AF21" s="47"/>
      <c r="AG21" s="48">
        <v>0</v>
      </c>
      <c r="AH21" s="47"/>
      <c r="AI21" s="47"/>
    </row>
    <row r="22" spans="1:35" x14ac:dyDescent="0.2">
      <c r="A22" s="68">
        <v>14</v>
      </c>
      <c r="B22" s="46" t="s">
        <v>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66">
        <v>63609</v>
      </c>
      <c r="Q22" s="20">
        <v>102710</v>
      </c>
      <c r="R22" s="47"/>
      <c r="S22" s="47"/>
      <c r="T22" s="47"/>
      <c r="U22" s="47"/>
      <c r="V22" s="47"/>
      <c r="W22" s="47"/>
      <c r="X22" s="24">
        <v>102710</v>
      </c>
      <c r="Y22" s="47"/>
      <c r="Z22" s="47"/>
      <c r="AA22" s="47"/>
      <c r="AB22" s="47"/>
      <c r="AC22" s="47">
        <v>102710</v>
      </c>
      <c r="AD22" s="67" t="s">
        <v>162</v>
      </c>
      <c r="AE22" s="47"/>
      <c r="AF22" s="47"/>
      <c r="AG22" s="48">
        <v>0</v>
      </c>
      <c r="AH22" s="47"/>
      <c r="AI22" s="47"/>
    </row>
    <row r="23" spans="1:35" x14ac:dyDescent="0.2">
      <c r="A23" s="46">
        <v>15</v>
      </c>
      <c r="B23" s="46" t="s">
        <v>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66">
        <v>63615</v>
      </c>
      <c r="Q23" s="20">
        <v>102710</v>
      </c>
      <c r="R23" s="47"/>
      <c r="S23" s="47"/>
      <c r="T23" s="47"/>
      <c r="U23" s="47"/>
      <c r="V23" s="47"/>
      <c r="W23" s="47"/>
      <c r="X23" s="24">
        <v>102710</v>
      </c>
      <c r="Y23" s="47"/>
      <c r="Z23" s="47"/>
      <c r="AA23" s="47"/>
      <c r="AB23" s="47"/>
      <c r="AC23" s="47">
        <v>102710</v>
      </c>
      <c r="AD23" s="67" t="s">
        <v>162</v>
      </c>
      <c r="AE23" s="47"/>
      <c r="AF23" s="47"/>
      <c r="AG23" s="48">
        <v>0</v>
      </c>
      <c r="AH23" s="47"/>
      <c r="AI23" s="47"/>
    </row>
    <row r="24" spans="1:35" x14ac:dyDescent="0.2">
      <c r="A24" s="68">
        <v>16</v>
      </c>
      <c r="B24" s="46" t="s">
        <v>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66">
        <v>63715</v>
      </c>
      <c r="Q24" s="20">
        <v>28210</v>
      </c>
      <c r="R24" s="47"/>
      <c r="S24" s="47"/>
      <c r="T24" s="47"/>
      <c r="U24" s="47"/>
      <c r="V24" s="47"/>
      <c r="W24" s="47"/>
      <c r="X24" s="24">
        <v>28210</v>
      </c>
      <c r="Y24" s="47"/>
      <c r="Z24" s="47"/>
      <c r="AA24" s="47"/>
      <c r="AB24" s="47"/>
      <c r="AC24" s="47">
        <v>28210</v>
      </c>
      <c r="AD24" s="67" t="s">
        <v>162</v>
      </c>
      <c r="AE24" s="47"/>
      <c r="AF24" s="47"/>
      <c r="AG24" s="48">
        <v>0</v>
      </c>
      <c r="AH24" s="47"/>
      <c r="AI24" s="47"/>
    </row>
    <row r="25" spans="1:35" x14ac:dyDescent="0.2">
      <c r="A25" s="46">
        <v>17</v>
      </c>
      <c r="B25" s="46" t="s">
        <v>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66">
        <v>63733</v>
      </c>
      <c r="Q25" s="20">
        <v>124710</v>
      </c>
      <c r="R25" s="47"/>
      <c r="S25" s="47"/>
      <c r="T25" s="47"/>
      <c r="U25" s="47"/>
      <c r="V25" s="47"/>
      <c r="W25" s="47"/>
      <c r="X25" s="24">
        <v>124710</v>
      </c>
      <c r="Y25" s="47"/>
      <c r="Z25" s="47"/>
      <c r="AA25" s="47"/>
      <c r="AB25" s="47"/>
      <c r="AC25" s="47">
        <v>124710</v>
      </c>
      <c r="AD25" s="67" t="s">
        <v>162</v>
      </c>
      <c r="AE25" s="47"/>
      <c r="AF25" s="47"/>
      <c r="AG25" s="48">
        <v>0</v>
      </c>
      <c r="AH25" s="47"/>
      <c r="AI25" s="47"/>
    </row>
    <row r="26" spans="1:35" x14ac:dyDescent="0.2">
      <c r="A26" s="68">
        <v>18</v>
      </c>
      <c r="B26" s="46" t="s">
        <v>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66">
        <v>64003</v>
      </c>
      <c r="Q26" s="20">
        <v>102710</v>
      </c>
      <c r="R26" s="47"/>
      <c r="S26" s="47"/>
      <c r="T26" s="47"/>
      <c r="U26" s="47"/>
      <c r="V26" s="47"/>
      <c r="W26" s="47"/>
      <c r="X26" s="24">
        <v>102710</v>
      </c>
      <c r="Y26" s="47"/>
      <c r="Z26" s="47"/>
      <c r="AA26" s="47"/>
      <c r="AB26" s="47"/>
      <c r="AC26" s="47">
        <v>102710</v>
      </c>
      <c r="AD26" s="67" t="s">
        <v>162</v>
      </c>
      <c r="AE26" s="47"/>
      <c r="AF26" s="47"/>
      <c r="AG26" s="48">
        <v>0</v>
      </c>
      <c r="AH26" s="47"/>
      <c r="AI26" s="47"/>
    </row>
    <row r="27" spans="1:35" x14ac:dyDescent="0.2">
      <c r="A27" s="46">
        <v>19</v>
      </c>
      <c r="B27" s="46" t="s">
        <v>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66">
        <v>64059</v>
      </c>
      <c r="Q27" s="20">
        <v>102710</v>
      </c>
      <c r="R27" s="47"/>
      <c r="S27" s="47"/>
      <c r="T27" s="47"/>
      <c r="U27" s="47"/>
      <c r="V27" s="47"/>
      <c r="W27" s="47"/>
      <c r="X27" s="24">
        <v>102710</v>
      </c>
      <c r="Y27" s="47"/>
      <c r="Z27" s="47"/>
      <c r="AA27" s="47"/>
      <c r="AB27" s="47"/>
      <c r="AC27" s="47">
        <v>102710</v>
      </c>
      <c r="AD27" s="67" t="s">
        <v>162</v>
      </c>
      <c r="AE27" s="47"/>
      <c r="AF27" s="47"/>
      <c r="AG27" s="48">
        <v>0</v>
      </c>
      <c r="AH27" s="47"/>
      <c r="AI27" s="47"/>
    </row>
    <row r="28" spans="1:35" x14ac:dyDescent="0.2">
      <c r="A28" s="68">
        <v>20</v>
      </c>
      <c r="B28" s="46" t="s">
        <v>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66">
        <v>64064</v>
      </c>
      <c r="Q28" s="20">
        <v>102710</v>
      </c>
      <c r="R28" s="47"/>
      <c r="S28" s="47"/>
      <c r="T28" s="47"/>
      <c r="U28" s="47"/>
      <c r="V28" s="47"/>
      <c r="W28" s="47"/>
      <c r="X28" s="24">
        <v>102710</v>
      </c>
      <c r="Y28" s="47"/>
      <c r="Z28" s="47"/>
      <c r="AA28" s="47"/>
      <c r="AB28" s="47"/>
      <c r="AC28" s="47">
        <v>102710</v>
      </c>
      <c r="AD28" s="67" t="s">
        <v>162</v>
      </c>
      <c r="AE28" s="47"/>
      <c r="AF28" s="47"/>
      <c r="AG28" s="48">
        <v>0</v>
      </c>
      <c r="AH28" s="47"/>
      <c r="AI28" s="47"/>
    </row>
    <row r="29" spans="1:35" x14ac:dyDescent="0.2">
      <c r="A29" s="46">
        <v>21</v>
      </c>
      <c r="B29" s="46" t="s">
        <v>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66">
        <v>64077</v>
      </c>
      <c r="Q29" s="20">
        <v>28210</v>
      </c>
      <c r="R29" s="47"/>
      <c r="S29" s="47"/>
      <c r="T29" s="47"/>
      <c r="U29" s="47"/>
      <c r="V29" s="47"/>
      <c r="W29" s="47"/>
      <c r="X29" s="24">
        <v>28210</v>
      </c>
      <c r="Y29" s="47"/>
      <c r="Z29" s="47"/>
      <c r="AA29" s="47"/>
      <c r="AB29" s="47"/>
      <c r="AC29" s="47">
        <v>28210</v>
      </c>
      <c r="AD29" s="67" t="s">
        <v>162</v>
      </c>
      <c r="AE29" s="47"/>
      <c r="AF29" s="47"/>
      <c r="AG29" s="48">
        <v>0</v>
      </c>
      <c r="AH29" s="47"/>
      <c r="AI29" s="47"/>
    </row>
    <row r="30" spans="1:35" x14ac:dyDescent="0.2">
      <c r="A30" s="68">
        <v>22</v>
      </c>
      <c r="B30" s="46" t="s">
        <v>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66">
        <v>64234</v>
      </c>
      <c r="Q30" s="20">
        <v>2250000</v>
      </c>
      <c r="R30" s="47"/>
      <c r="S30" s="47"/>
      <c r="T30" s="47"/>
      <c r="U30" s="47"/>
      <c r="V30" s="47"/>
      <c r="W30" s="47"/>
      <c r="X30" s="24">
        <v>2250000</v>
      </c>
      <c r="Y30" s="47"/>
      <c r="Z30" s="47"/>
      <c r="AA30" s="47"/>
      <c r="AB30" s="47"/>
      <c r="AC30" s="47">
        <v>2250000</v>
      </c>
      <c r="AD30" s="67" t="s">
        <v>162</v>
      </c>
      <c r="AE30" s="47"/>
      <c r="AF30" s="47"/>
      <c r="AG30" s="48">
        <v>0</v>
      </c>
      <c r="AH30" s="47"/>
      <c r="AI30" s="47"/>
    </row>
    <row r="31" spans="1:35" x14ac:dyDescent="0.2">
      <c r="A31" s="46">
        <v>23</v>
      </c>
      <c r="B31" s="46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69">
        <v>70863</v>
      </c>
      <c r="Q31" s="20">
        <v>33710</v>
      </c>
      <c r="R31" s="47"/>
      <c r="S31" s="47"/>
      <c r="T31" s="47"/>
      <c r="U31" s="47"/>
      <c r="V31" s="47"/>
      <c r="W31" s="47"/>
      <c r="X31" s="70">
        <v>33710</v>
      </c>
      <c r="Y31" s="47"/>
      <c r="Z31" s="47"/>
      <c r="AA31" s="47"/>
      <c r="AB31" s="47"/>
      <c r="AC31" s="47">
        <v>33710</v>
      </c>
      <c r="AD31" s="67" t="s">
        <v>163</v>
      </c>
      <c r="AE31" s="47"/>
      <c r="AF31" s="47"/>
      <c r="AG31" s="48">
        <v>0</v>
      </c>
      <c r="AH31" s="47"/>
      <c r="AI31" s="47"/>
    </row>
    <row r="32" spans="1:35" x14ac:dyDescent="0.2">
      <c r="A32" s="68">
        <v>24</v>
      </c>
      <c r="B32" s="46" t="s">
        <v>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69">
        <v>69422</v>
      </c>
      <c r="Q32" s="20">
        <v>113710</v>
      </c>
      <c r="R32" s="47"/>
      <c r="S32" s="47"/>
      <c r="T32" s="47"/>
      <c r="U32" s="47"/>
      <c r="V32" s="47"/>
      <c r="W32" s="47"/>
      <c r="X32" s="70">
        <v>113710</v>
      </c>
      <c r="Y32" s="47"/>
      <c r="Z32" s="47"/>
      <c r="AA32" s="47"/>
      <c r="AB32" s="47"/>
      <c r="AC32" s="47">
        <v>113710</v>
      </c>
      <c r="AD32" s="67" t="s">
        <v>163</v>
      </c>
      <c r="AE32" s="47"/>
      <c r="AF32" s="47"/>
      <c r="AG32" s="48">
        <v>0</v>
      </c>
      <c r="AH32" s="47"/>
      <c r="AI32" s="47"/>
    </row>
    <row r="33" spans="1:35" x14ac:dyDescent="0.2">
      <c r="A33" s="46">
        <v>25</v>
      </c>
      <c r="B33" s="46" t="s">
        <v>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69">
        <v>69424</v>
      </c>
      <c r="Q33" s="20">
        <v>113710</v>
      </c>
      <c r="R33" s="47"/>
      <c r="S33" s="47"/>
      <c r="T33" s="47"/>
      <c r="U33" s="47"/>
      <c r="V33" s="47"/>
      <c r="W33" s="47"/>
      <c r="X33" s="70">
        <v>113710</v>
      </c>
      <c r="Y33" s="47"/>
      <c r="Z33" s="47"/>
      <c r="AA33" s="47"/>
      <c r="AB33" s="47"/>
      <c r="AC33" s="47">
        <v>113710</v>
      </c>
      <c r="AD33" s="67" t="s">
        <v>163</v>
      </c>
      <c r="AE33" s="47"/>
      <c r="AF33" s="47"/>
      <c r="AG33" s="48">
        <v>0</v>
      </c>
      <c r="AH33" s="47"/>
      <c r="AI33" s="47"/>
    </row>
    <row r="34" spans="1:35" x14ac:dyDescent="0.2">
      <c r="A34" s="68">
        <v>26</v>
      </c>
      <c r="B34" s="46" t="s">
        <v>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69">
        <v>69425</v>
      </c>
      <c r="Q34" s="20">
        <v>113710</v>
      </c>
      <c r="R34" s="47"/>
      <c r="S34" s="47"/>
      <c r="T34" s="47"/>
      <c r="U34" s="47"/>
      <c r="V34" s="47"/>
      <c r="W34" s="47"/>
      <c r="X34" s="70">
        <v>113710</v>
      </c>
      <c r="Y34" s="47"/>
      <c r="Z34" s="47"/>
      <c r="AA34" s="47"/>
      <c r="AB34" s="47"/>
      <c r="AC34" s="47">
        <v>113710</v>
      </c>
      <c r="AD34" s="67" t="s">
        <v>163</v>
      </c>
      <c r="AE34" s="47"/>
      <c r="AF34" s="47"/>
      <c r="AG34" s="48">
        <v>0</v>
      </c>
      <c r="AH34" s="47"/>
      <c r="AI34" s="47"/>
    </row>
    <row r="35" spans="1:35" x14ac:dyDescent="0.2">
      <c r="A35" s="46">
        <v>27</v>
      </c>
      <c r="B35" s="46" t="s">
        <v>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69">
        <v>69542</v>
      </c>
      <c r="Q35" s="20">
        <v>113710</v>
      </c>
      <c r="R35" s="47"/>
      <c r="S35" s="47"/>
      <c r="T35" s="47"/>
      <c r="U35" s="47"/>
      <c r="V35" s="47"/>
      <c r="W35" s="47"/>
      <c r="X35" s="70">
        <v>113710</v>
      </c>
      <c r="Y35" s="47"/>
      <c r="Z35" s="47"/>
      <c r="AA35" s="47"/>
      <c r="AB35" s="47"/>
      <c r="AC35" s="47">
        <v>113710</v>
      </c>
      <c r="AD35" s="67" t="s">
        <v>163</v>
      </c>
      <c r="AE35" s="47"/>
      <c r="AF35" s="47"/>
      <c r="AG35" s="48">
        <v>0</v>
      </c>
      <c r="AH35" s="47"/>
      <c r="AI35" s="47"/>
    </row>
    <row r="36" spans="1:35" x14ac:dyDescent="0.2">
      <c r="A36" s="68">
        <v>28</v>
      </c>
      <c r="B36" s="46" t="s">
        <v>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69">
        <v>69545</v>
      </c>
      <c r="Q36" s="20">
        <v>113710</v>
      </c>
      <c r="R36" s="47"/>
      <c r="S36" s="47"/>
      <c r="T36" s="47"/>
      <c r="U36" s="47"/>
      <c r="V36" s="47"/>
      <c r="W36" s="47"/>
      <c r="X36" s="70">
        <v>113710</v>
      </c>
      <c r="Y36" s="47"/>
      <c r="Z36" s="47"/>
      <c r="AA36" s="47"/>
      <c r="AB36" s="47"/>
      <c r="AC36" s="47">
        <v>113710</v>
      </c>
      <c r="AD36" s="67" t="s">
        <v>163</v>
      </c>
      <c r="AE36" s="47"/>
      <c r="AF36" s="47"/>
      <c r="AG36" s="48">
        <v>0</v>
      </c>
      <c r="AH36" s="47"/>
      <c r="AI36" s="47"/>
    </row>
    <row r="37" spans="1:35" x14ac:dyDescent="0.2">
      <c r="A37" s="46">
        <v>29</v>
      </c>
      <c r="B37" s="46" t="s">
        <v>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69">
        <v>69559</v>
      </c>
      <c r="Q37" s="20">
        <v>113710</v>
      </c>
      <c r="R37" s="47"/>
      <c r="S37" s="47"/>
      <c r="T37" s="47"/>
      <c r="U37" s="47"/>
      <c r="V37" s="47"/>
      <c r="W37" s="47"/>
      <c r="X37" s="70">
        <v>113710</v>
      </c>
      <c r="Y37" s="47"/>
      <c r="Z37" s="47"/>
      <c r="AA37" s="47"/>
      <c r="AB37" s="47"/>
      <c r="AC37" s="47">
        <v>113710</v>
      </c>
      <c r="AD37" s="67" t="s">
        <v>163</v>
      </c>
      <c r="AE37" s="47"/>
      <c r="AF37" s="47"/>
      <c r="AG37" s="48">
        <v>0</v>
      </c>
      <c r="AH37" s="47"/>
      <c r="AI37" s="47"/>
    </row>
    <row r="38" spans="1:35" x14ac:dyDescent="0.2">
      <c r="A38" s="68">
        <v>30</v>
      </c>
      <c r="B38" s="46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69">
        <v>69596</v>
      </c>
      <c r="Q38" s="20">
        <v>113710</v>
      </c>
      <c r="R38" s="47"/>
      <c r="S38" s="47"/>
      <c r="T38" s="47"/>
      <c r="U38" s="47"/>
      <c r="V38" s="47"/>
      <c r="W38" s="47"/>
      <c r="X38" s="70">
        <v>113710</v>
      </c>
      <c r="Y38" s="47"/>
      <c r="Z38" s="47"/>
      <c r="AA38" s="47"/>
      <c r="AB38" s="47"/>
      <c r="AC38" s="47">
        <v>113710</v>
      </c>
      <c r="AD38" s="67" t="s">
        <v>163</v>
      </c>
      <c r="AE38" s="47"/>
      <c r="AF38" s="47"/>
      <c r="AG38" s="48">
        <v>0</v>
      </c>
      <c r="AH38" s="47"/>
      <c r="AI38" s="47"/>
    </row>
    <row r="39" spans="1:35" x14ac:dyDescent="0.2">
      <c r="A39" s="46">
        <v>31</v>
      </c>
      <c r="B39" s="46" t="s">
        <v>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69">
        <v>69609</v>
      </c>
      <c r="Q39" s="20">
        <v>33710</v>
      </c>
      <c r="R39" s="47"/>
      <c r="S39" s="47"/>
      <c r="T39" s="47"/>
      <c r="U39" s="47"/>
      <c r="V39" s="47"/>
      <c r="W39" s="47"/>
      <c r="X39" s="70">
        <v>33710</v>
      </c>
      <c r="Y39" s="47"/>
      <c r="Z39" s="47"/>
      <c r="AA39" s="47"/>
      <c r="AB39" s="47"/>
      <c r="AC39" s="47">
        <v>33710</v>
      </c>
      <c r="AD39" s="67" t="s">
        <v>163</v>
      </c>
      <c r="AE39" s="47"/>
      <c r="AF39" s="47"/>
      <c r="AG39" s="48">
        <v>0</v>
      </c>
      <c r="AH39" s="47"/>
      <c r="AI39" s="47"/>
    </row>
    <row r="40" spans="1:35" x14ac:dyDescent="0.2">
      <c r="A40" s="68">
        <v>32</v>
      </c>
      <c r="B40" s="46" t="s">
        <v>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69">
        <v>69610</v>
      </c>
      <c r="Q40" s="20">
        <v>33710</v>
      </c>
      <c r="R40" s="47"/>
      <c r="S40" s="47"/>
      <c r="T40" s="47"/>
      <c r="U40" s="47"/>
      <c r="V40" s="47"/>
      <c r="W40" s="47"/>
      <c r="X40" s="70">
        <v>33710</v>
      </c>
      <c r="Y40" s="47"/>
      <c r="Z40" s="47"/>
      <c r="AA40" s="47"/>
      <c r="AB40" s="47"/>
      <c r="AC40" s="47">
        <v>33710</v>
      </c>
      <c r="AD40" s="67" t="s">
        <v>163</v>
      </c>
      <c r="AE40" s="47"/>
      <c r="AF40" s="47"/>
      <c r="AG40" s="48">
        <v>0</v>
      </c>
      <c r="AH40" s="47"/>
      <c r="AI40" s="47"/>
    </row>
    <row r="41" spans="1:35" x14ac:dyDescent="0.2">
      <c r="A41" s="46">
        <v>33</v>
      </c>
      <c r="B41" s="46" t="s">
        <v>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69">
        <v>69612</v>
      </c>
      <c r="Q41" s="20">
        <v>113710</v>
      </c>
      <c r="R41" s="47"/>
      <c r="S41" s="47"/>
      <c r="T41" s="47"/>
      <c r="U41" s="47"/>
      <c r="V41" s="47"/>
      <c r="W41" s="47"/>
      <c r="X41" s="70">
        <v>113710</v>
      </c>
      <c r="Y41" s="47"/>
      <c r="Z41" s="47"/>
      <c r="AA41" s="47"/>
      <c r="AB41" s="47"/>
      <c r="AC41" s="47">
        <v>113710</v>
      </c>
      <c r="AD41" s="67" t="s">
        <v>163</v>
      </c>
      <c r="AE41" s="47"/>
      <c r="AF41" s="47"/>
      <c r="AG41" s="48">
        <v>0</v>
      </c>
      <c r="AH41" s="47"/>
      <c r="AI41" s="47"/>
    </row>
    <row r="42" spans="1:35" x14ac:dyDescent="0.2">
      <c r="A42" s="68">
        <v>34</v>
      </c>
      <c r="B42" s="46" t="s">
        <v>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69">
        <v>69614</v>
      </c>
      <c r="Q42" s="20">
        <v>113710</v>
      </c>
      <c r="R42" s="47"/>
      <c r="S42" s="47"/>
      <c r="T42" s="47"/>
      <c r="U42" s="47"/>
      <c r="V42" s="47"/>
      <c r="W42" s="47"/>
      <c r="X42" s="70">
        <v>113710</v>
      </c>
      <c r="Y42" s="47"/>
      <c r="Z42" s="47"/>
      <c r="AA42" s="47"/>
      <c r="AB42" s="47"/>
      <c r="AC42" s="47">
        <v>113710</v>
      </c>
      <c r="AD42" s="67" t="s">
        <v>163</v>
      </c>
      <c r="AE42" s="47"/>
      <c r="AF42" s="47"/>
      <c r="AG42" s="48">
        <v>0</v>
      </c>
      <c r="AH42" s="47"/>
      <c r="AI42" s="47"/>
    </row>
    <row r="43" spans="1:35" x14ac:dyDescent="0.2">
      <c r="A43" s="46">
        <v>35</v>
      </c>
      <c r="B43" s="46" t="s">
        <v>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69">
        <v>69617</v>
      </c>
      <c r="Q43" s="20">
        <v>113710</v>
      </c>
      <c r="R43" s="47"/>
      <c r="S43" s="47"/>
      <c r="T43" s="47"/>
      <c r="U43" s="47"/>
      <c r="V43" s="47"/>
      <c r="W43" s="47"/>
      <c r="X43" s="70">
        <v>113710</v>
      </c>
      <c r="Y43" s="47"/>
      <c r="Z43" s="47"/>
      <c r="AA43" s="47"/>
      <c r="AB43" s="47"/>
      <c r="AC43" s="47">
        <v>113710</v>
      </c>
      <c r="AD43" s="67" t="s">
        <v>163</v>
      </c>
      <c r="AE43" s="47"/>
      <c r="AF43" s="47"/>
      <c r="AG43" s="48">
        <v>0</v>
      </c>
      <c r="AH43" s="47"/>
      <c r="AI43" s="47"/>
    </row>
    <row r="44" spans="1:35" x14ac:dyDescent="0.2">
      <c r="A44" s="68">
        <v>36</v>
      </c>
      <c r="B44" s="46" t="s">
        <v>4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9">
        <v>69694</v>
      </c>
      <c r="Q44" s="20">
        <v>113710</v>
      </c>
      <c r="R44" s="47"/>
      <c r="S44" s="47"/>
      <c r="T44" s="47"/>
      <c r="U44" s="47"/>
      <c r="V44" s="47"/>
      <c r="W44" s="47"/>
      <c r="X44" s="70">
        <v>113710</v>
      </c>
      <c r="Y44" s="47"/>
      <c r="Z44" s="47"/>
      <c r="AA44" s="47"/>
      <c r="AB44" s="47"/>
      <c r="AC44" s="47">
        <v>113710</v>
      </c>
      <c r="AD44" s="67" t="s">
        <v>163</v>
      </c>
      <c r="AE44" s="47"/>
      <c r="AF44" s="47"/>
      <c r="AG44" s="48">
        <v>0</v>
      </c>
      <c r="AH44" s="47"/>
      <c r="AI44" s="47"/>
    </row>
    <row r="45" spans="1:35" x14ac:dyDescent="0.2">
      <c r="A45" s="46">
        <v>37</v>
      </c>
      <c r="B45" s="46" t="s">
        <v>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69">
        <v>69793</v>
      </c>
      <c r="Q45" s="20">
        <v>113710</v>
      </c>
      <c r="R45" s="47"/>
      <c r="S45" s="47"/>
      <c r="T45" s="47"/>
      <c r="U45" s="47"/>
      <c r="V45" s="47"/>
      <c r="W45" s="47"/>
      <c r="X45" s="70">
        <v>113710</v>
      </c>
      <c r="Y45" s="47"/>
      <c r="Z45" s="47"/>
      <c r="AA45" s="47"/>
      <c r="AB45" s="47"/>
      <c r="AC45" s="47">
        <v>113710</v>
      </c>
      <c r="AD45" s="67" t="s">
        <v>163</v>
      </c>
      <c r="AE45" s="47"/>
      <c r="AF45" s="47"/>
      <c r="AG45" s="48">
        <v>0</v>
      </c>
      <c r="AH45" s="47"/>
      <c r="AI45" s="47"/>
    </row>
    <row r="46" spans="1:35" x14ac:dyDescent="0.2">
      <c r="A46" s="68">
        <v>38</v>
      </c>
      <c r="B46" s="46" t="s">
        <v>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69">
        <v>69794</v>
      </c>
      <c r="Q46" s="20">
        <v>113710</v>
      </c>
      <c r="R46" s="47"/>
      <c r="S46" s="47"/>
      <c r="T46" s="47"/>
      <c r="U46" s="47"/>
      <c r="V46" s="47"/>
      <c r="W46" s="47"/>
      <c r="X46" s="70">
        <v>113710</v>
      </c>
      <c r="Y46" s="47"/>
      <c r="Z46" s="47"/>
      <c r="AA46" s="47"/>
      <c r="AB46" s="47"/>
      <c r="AC46" s="47">
        <v>113710</v>
      </c>
      <c r="AD46" s="67" t="s">
        <v>163</v>
      </c>
      <c r="AE46" s="47"/>
      <c r="AF46" s="47"/>
      <c r="AG46" s="48">
        <v>0</v>
      </c>
      <c r="AH46" s="47"/>
      <c r="AI46" s="47"/>
    </row>
    <row r="47" spans="1:35" x14ac:dyDescent="0.2">
      <c r="A47" s="46">
        <v>39</v>
      </c>
      <c r="B47" s="46" t="s">
        <v>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69">
        <v>69796</v>
      </c>
      <c r="Q47" s="20">
        <v>113710</v>
      </c>
      <c r="R47" s="47"/>
      <c r="S47" s="47"/>
      <c r="T47" s="47"/>
      <c r="U47" s="47"/>
      <c r="V47" s="47"/>
      <c r="W47" s="47"/>
      <c r="X47" s="70">
        <v>113710</v>
      </c>
      <c r="Y47" s="47"/>
      <c r="Z47" s="47"/>
      <c r="AA47" s="47"/>
      <c r="AB47" s="47"/>
      <c r="AC47" s="47">
        <v>113710</v>
      </c>
      <c r="AD47" s="67" t="s">
        <v>163</v>
      </c>
      <c r="AE47" s="47"/>
      <c r="AF47" s="47"/>
      <c r="AG47" s="48">
        <v>0</v>
      </c>
      <c r="AH47" s="47"/>
      <c r="AI47" s="47"/>
    </row>
    <row r="48" spans="1:35" x14ac:dyDescent="0.2">
      <c r="A48" s="68">
        <v>40</v>
      </c>
      <c r="B48" s="46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69">
        <v>69798</v>
      </c>
      <c r="Q48" s="20">
        <v>113710</v>
      </c>
      <c r="R48" s="47"/>
      <c r="S48" s="47"/>
      <c r="T48" s="47"/>
      <c r="U48" s="47"/>
      <c r="V48" s="47"/>
      <c r="W48" s="47"/>
      <c r="X48" s="70">
        <v>113710</v>
      </c>
      <c r="Y48" s="47"/>
      <c r="Z48" s="47"/>
      <c r="AA48" s="47"/>
      <c r="AB48" s="47"/>
      <c r="AC48" s="47">
        <v>113710</v>
      </c>
      <c r="AD48" s="67" t="s">
        <v>163</v>
      </c>
      <c r="AE48" s="47"/>
      <c r="AF48" s="47"/>
      <c r="AG48" s="48">
        <v>0</v>
      </c>
      <c r="AH48" s="47"/>
      <c r="AI48" s="47"/>
    </row>
    <row r="49" spans="1:35" x14ac:dyDescent="0.2">
      <c r="A49" s="46">
        <v>41</v>
      </c>
      <c r="B49" s="46" t="s">
        <v>4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69">
        <v>69805</v>
      </c>
      <c r="Q49" s="20">
        <v>113710</v>
      </c>
      <c r="R49" s="47"/>
      <c r="S49" s="47"/>
      <c r="T49" s="47"/>
      <c r="U49" s="47"/>
      <c r="V49" s="47"/>
      <c r="W49" s="47"/>
      <c r="X49" s="70">
        <v>113710</v>
      </c>
      <c r="Y49" s="47"/>
      <c r="Z49" s="47"/>
      <c r="AA49" s="47"/>
      <c r="AB49" s="47"/>
      <c r="AC49" s="47">
        <v>113710</v>
      </c>
      <c r="AD49" s="67" t="s">
        <v>163</v>
      </c>
      <c r="AE49" s="47"/>
      <c r="AF49" s="47"/>
      <c r="AG49" s="48">
        <v>0</v>
      </c>
      <c r="AH49" s="47"/>
      <c r="AI49" s="47"/>
    </row>
    <row r="50" spans="1:35" x14ac:dyDescent="0.2">
      <c r="A50" s="68">
        <v>42</v>
      </c>
      <c r="B50" s="46" t="s">
        <v>4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69">
        <v>69809</v>
      </c>
      <c r="Q50" s="20">
        <v>113710</v>
      </c>
      <c r="R50" s="47"/>
      <c r="S50" s="47"/>
      <c r="T50" s="47"/>
      <c r="U50" s="47"/>
      <c r="V50" s="47"/>
      <c r="W50" s="47"/>
      <c r="X50" s="70">
        <v>113710</v>
      </c>
      <c r="Y50" s="47"/>
      <c r="Z50" s="47"/>
      <c r="AA50" s="47"/>
      <c r="AB50" s="47"/>
      <c r="AC50" s="47">
        <v>113710</v>
      </c>
      <c r="AD50" s="67" t="s">
        <v>163</v>
      </c>
      <c r="AE50" s="47"/>
      <c r="AF50" s="47"/>
      <c r="AG50" s="48">
        <v>0</v>
      </c>
      <c r="AH50" s="47"/>
      <c r="AI50" s="47"/>
    </row>
    <row r="51" spans="1:35" x14ac:dyDescent="0.2">
      <c r="A51" s="46">
        <v>43</v>
      </c>
      <c r="B51" s="46" t="s">
        <v>4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69">
        <v>69811</v>
      </c>
      <c r="Q51" s="20">
        <v>113710</v>
      </c>
      <c r="R51" s="47"/>
      <c r="S51" s="47"/>
      <c r="T51" s="47"/>
      <c r="U51" s="47"/>
      <c r="V51" s="47"/>
      <c r="W51" s="47"/>
      <c r="X51" s="70">
        <v>113710</v>
      </c>
      <c r="Y51" s="47"/>
      <c r="Z51" s="47"/>
      <c r="AA51" s="47"/>
      <c r="AB51" s="47"/>
      <c r="AC51" s="47">
        <v>113710</v>
      </c>
      <c r="AD51" s="67" t="s">
        <v>163</v>
      </c>
      <c r="AE51" s="47"/>
      <c r="AF51" s="47"/>
      <c r="AG51" s="48">
        <v>0</v>
      </c>
      <c r="AH51" s="47"/>
      <c r="AI51" s="47"/>
    </row>
    <row r="52" spans="1:35" x14ac:dyDescent="0.2">
      <c r="A52" s="68">
        <v>44</v>
      </c>
      <c r="B52" s="46" t="s">
        <v>4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69">
        <v>69830</v>
      </c>
      <c r="Q52" s="20">
        <v>113710</v>
      </c>
      <c r="R52" s="47"/>
      <c r="S52" s="47"/>
      <c r="T52" s="47"/>
      <c r="U52" s="47"/>
      <c r="V52" s="47"/>
      <c r="W52" s="47"/>
      <c r="X52" s="70">
        <v>113710</v>
      </c>
      <c r="Y52" s="47"/>
      <c r="Z52" s="47"/>
      <c r="AA52" s="47"/>
      <c r="AB52" s="47"/>
      <c r="AC52" s="47">
        <v>113710</v>
      </c>
      <c r="AD52" s="67" t="s">
        <v>163</v>
      </c>
      <c r="AE52" s="47"/>
      <c r="AF52" s="47"/>
      <c r="AG52" s="48">
        <v>0</v>
      </c>
      <c r="AH52" s="47"/>
      <c r="AI52" s="47"/>
    </row>
    <row r="53" spans="1:35" x14ac:dyDescent="0.2">
      <c r="A53" s="46">
        <v>45</v>
      </c>
      <c r="B53" s="46" t="s">
        <v>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69">
        <v>69857</v>
      </c>
      <c r="Q53" s="20">
        <v>113710</v>
      </c>
      <c r="R53" s="47"/>
      <c r="S53" s="47"/>
      <c r="T53" s="47"/>
      <c r="U53" s="47"/>
      <c r="V53" s="47"/>
      <c r="W53" s="47"/>
      <c r="X53" s="70">
        <v>113710</v>
      </c>
      <c r="Y53" s="47"/>
      <c r="Z53" s="47"/>
      <c r="AA53" s="47"/>
      <c r="AB53" s="47"/>
      <c r="AC53" s="47">
        <v>113710</v>
      </c>
      <c r="AD53" s="67" t="s">
        <v>163</v>
      </c>
      <c r="AE53" s="47"/>
      <c r="AF53" s="47"/>
      <c r="AG53" s="48">
        <v>0</v>
      </c>
      <c r="AH53" s="47"/>
      <c r="AI53" s="47"/>
    </row>
    <row r="54" spans="1:35" x14ac:dyDescent="0.2">
      <c r="A54" s="68">
        <v>46</v>
      </c>
      <c r="B54" s="46" t="s">
        <v>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69">
        <v>69859</v>
      </c>
      <c r="Q54" s="20">
        <v>33710</v>
      </c>
      <c r="R54" s="47"/>
      <c r="S54" s="47"/>
      <c r="T54" s="47"/>
      <c r="U54" s="47"/>
      <c r="V54" s="47"/>
      <c r="W54" s="47"/>
      <c r="X54" s="70">
        <v>33710</v>
      </c>
      <c r="Y54" s="47"/>
      <c r="Z54" s="47"/>
      <c r="AA54" s="47"/>
      <c r="AB54" s="47"/>
      <c r="AC54" s="47">
        <v>33710</v>
      </c>
      <c r="AD54" s="67" t="s">
        <v>163</v>
      </c>
      <c r="AE54" s="47"/>
      <c r="AF54" s="47"/>
      <c r="AG54" s="48">
        <v>0</v>
      </c>
      <c r="AH54" s="47"/>
      <c r="AI54" s="47"/>
    </row>
    <row r="55" spans="1:35" x14ac:dyDescent="0.2">
      <c r="A55" s="46">
        <v>47</v>
      </c>
      <c r="B55" s="46" t="s">
        <v>4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69">
        <v>69863</v>
      </c>
      <c r="Q55" s="20">
        <v>113710</v>
      </c>
      <c r="R55" s="47"/>
      <c r="S55" s="47"/>
      <c r="T55" s="47"/>
      <c r="U55" s="47"/>
      <c r="V55" s="47"/>
      <c r="W55" s="47"/>
      <c r="X55" s="70">
        <v>113710</v>
      </c>
      <c r="Y55" s="47"/>
      <c r="Z55" s="47"/>
      <c r="AA55" s="47"/>
      <c r="AB55" s="47"/>
      <c r="AC55" s="47">
        <v>113710</v>
      </c>
      <c r="AD55" s="67" t="s">
        <v>163</v>
      </c>
      <c r="AE55" s="47"/>
      <c r="AF55" s="47"/>
      <c r="AG55" s="48">
        <v>0</v>
      </c>
      <c r="AH55" s="47"/>
      <c r="AI55" s="47"/>
    </row>
    <row r="56" spans="1:35" x14ac:dyDescent="0.2">
      <c r="A56" s="68">
        <v>48</v>
      </c>
      <c r="B56" s="46" t="s">
        <v>4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69">
        <v>69875</v>
      </c>
      <c r="Q56" s="20">
        <v>113710</v>
      </c>
      <c r="R56" s="47"/>
      <c r="S56" s="47"/>
      <c r="T56" s="47"/>
      <c r="U56" s="47"/>
      <c r="V56" s="47"/>
      <c r="W56" s="47"/>
      <c r="X56" s="70">
        <v>113710</v>
      </c>
      <c r="Y56" s="47"/>
      <c r="Z56" s="47"/>
      <c r="AA56" s="47"/>
      <c r="AB56" s="47"/>
      <c r="AC56" s="47">
        <v>113710</v>
      </c>
      <c r="AD56" s="67" t="s">
        <v>163</v>
      </c>
      <c r="AE56" s="47"/>
      <c r="AF56" s="47"/>
      <c r="AG56" s="48">
        <v>0</v>
      </c>
      <c r="AH56" s="47"/>
      <c r="AI56" s="47"/>
    </row>
    <row r="57" spans="1:35" x14ac:dyDescent="0.2">
      <c r="A57" s="46">
        <v>49</v>
      </c>
      <c r="B57" s="46" t="s">
        <v>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69">
        <v>69876</v>
      </c>
      <c r="Q57" s="20">
        <v>113710</v>
      </c>
      <c r="R57" s="47"/>
      <c r="S57" s="47"/>
      <c r="T57" s="47"/>
      <c r="U57" s="47"/>
      <c r="V57" s="47"/>
      <c r="W57" s="47"/>
      <c r="X57" s="70">
        <v>113710</v>
      </c>
      <c r="Y57" s="47"/>
      <c r="Z57" s="47"/>
      <c r="AA57" s="47"/>
      <c r="AB57" s="47"/>
      <c r="AC57" s="47">
        <v>113710</v>
      </c>
      <c r="AD57" s="67" t="s">
        <v>163</v>
      </c>
      <c r="AE57" s="47"/>
      <c r="AF57" s="47"/>
      <c r="AG57" s="48">
        <v>0</v>
      </c>
      <c r="AH57" s="47"/>
      <c r="AI57" s="47"/>
    </row>
    <row r="58" spans="1:35" x14ac:dyDescent="0.2">
      <c r="A58" s="68">
        <v>50</v>
      </c>
      <c r="B58" s="46" t="s">
        <v>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69">
        <v>70042</v>
      </c>
      <c r="Q58" s="20">
        <v>113710</v>
      </c>
      <c r="R58" s="47"/>
      <c r="S58" s="47"/>
      <c r="T58" s="47"/>
      <c r="U58" s="47"/>
      <c r="V58" s="47"/>
      <c r="W58" s="47"/>
      <c r="X58" s="70">
        <v>113710</v>
      </c>
      <c r="Y58" s="47"/>
      <c r="Z58" s="47"/>
      <c r="AA58" s="47"/>
      <c r="AB58" s="47"/>
      <c r="AC58" s="47">
        <v>113710</v>
      </c>
      <c r="AD58" s="67" t="s">
        <v>163</v>
      </c>
      <c r="AE58" s="47"/>
      <c r="AF58" s="47"/>
      <c r="AG58" s="48">
        <v>0</v>
      </c>
      <c r="AH58" s="47"/>
      <c r="AI58" s="47"/>
    </row>
    <row r="59" spans="1:35" x14ac:dyDescent="0.2">
      <c r="A59" s="46">
        <v>51</v>
      </c>
      <c r="B59" s="46" t="s">
        <v>4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69">
        <v>70082</v>
      </c>
      <c r="Q59" s="20">
        <v>113710</v>
      </c>
      <c r="R59" s="47"/>
      <c r="S59" s="47"/>
      <c r="T59" s="47"/>
      <c r="U59" s="47"/>
      <c r="V59" s="47"/>
      <c r="W59" s="47"/>
      <c r="X59" s="70">
        <v>113710</v>
      </c>
      <c r="Y59" s="47"/>
      <c r="Z59" s="47"/>
      <c r="AA59" s="47"/>
      <c r="AB59" s="47"/>
      <c r="AC59" s="47">
        <v>113710</v>
      </c>
      <c r="AD59" s="67" t="s">
        <v>163</v>
      </c>
      <c r="AE59" s="47"/>
      <c r="AF59" s="47"/>
      <c r="AG59" s="48">
        <v>0</v>
      </c>
      <c r="AH59" s="47"/>
      <c r="AI59" s="47"/>
    </row>
    <row r="60" spans="1:35" x14ac:dyDescent="0.2">
      <c r="A60" s="68">
        <v>52</v>
      </c>
      <c r="B60" s="46" t="s">
        <v>4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69">
        <v>70084</v>
      </c>
      <c r="Q60" s="20">
        <v>113710</v>
      </c>
      <c r="R60" s="47"/>
      <c r="S60" s="47"/>
      <c r="T60" s="47"/>
      <c r="U60" s="47"/>
      <c r="V60" s="47"/>
      <c r="W60" s="47"/>
      <c r="X60" s="70">
        <v>113710</v>
      </c>
      <c r="Y60" s="47"/>
      <c r="Z60" s="47"/>
      <c r="AA60" s="47"/>
      <c r="AB60" s="47"/>
      <c r="AC60" s="47">
        <v>113710</v>
      </c>
      <c r="AD60" s="67" t="s">
        <v>163</v>
      </c>
      <c r="AE60" s="47"/>
      <c r="AF60" s="47"/>
      <c r="AG60" s="48">
        <v>0</v>
      </c>
      <c r="AH60" s="47"/>
      <c r="AI60" s="47"/>
    </row>
    <row r="61" spans="1:35" x14ac:dyDescent="0.2">
      <c r="A61" s="46">
        <v>53</v>
      </c>
      <c r="B61" s="46" t="s">
        <v>4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69">
        <v>70242</v>
      </c>
      <c r="Q61" s="20">
        <v>113710</v>
      </c>
      <c r="R61" s="47"/>
      <c r="S61" s="47"/>
      <c r="T61" s="47"/>
      <c r="U61" s="47"/>
      <c r="V61" s="47"/>
      <c r="W61" s="47"/>
      <c r="X61" s="70">
        <v>113710</v>
      </c>
      <c r="Y61" s="47"/>
      <c r="Z61" s="47"/>
      <c r="AA61" s="47"/>
      <c r="AB61" s="47"/>
      <c r="AC61" s="47">
        <v>113710</v>
      </c>
      <c r="AD61" s="67" t="s">
        <v>163</v>
      </c>
      <c r="AE61" s="47"/>
      <c r="AF61" s="47"/>
      <c r="AG61" s="48">
        <v>0</v>
      </c>
      <c r="AH61" s="47"/>
      <c r="AI61" s="47"/>
    </row>
    <row r="62" spans="1:35" x14ac:dyDescent="0.2">
      <c r="A62" s="68">
        <v>54</v>
      </c>
      <c r="B62" s="46" t="s">
        <v>4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69">
        <v>70246</v>
      </c>
      <c r="Q62" s="20">
        <v>113710</v>
      </c>
      <c r="R62" s="47"/>
      <c r="S62" s="47"/>
      <c r="T62" s="47"/>
      <c r="U62" s="47"/>
      <c r="V62" s="47"/>
      <c r="W62" s="47"/>
      <c r="X62" s="70">
        <v>113710</v>
      </c>
      <c r="Y62" s="47"/>
      <c r="Z62" s="47"/>
      <c r="AA62" s="47"/>
      <c r="AB62" s="47"/>
      <c r="AC62" s="47">
        <v>113710</v>
      </c>
      <c r="AD62" s="67" t="s">
        <v>163</v>
      </c>
      <c r="AE62" s="47"/>
      <c r="AF62" s="47"/>
      <c r="AG62" s="48">
        <v>0</v>
      </c>
      <c r="AH62" s="47"/>
      <c r="AI62" s="47"/>
    </row>
    <row r="63" spans="1:35" x14ac:dyDescent="0.2">
      <c r="A63" s="46">
        <v>55</v>
      </c>
      <c r="B63" s="46" t="s">
        <v>4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69">
        <v>70408</v>
      </c>
      <c r="Q63" s="20">
        <v>33710</v>
      </c>
      <c r="R63" s="47"/>
      <c r="S63" s="47"/>
      <c r="T63" s="47"/>
      <c r="U63" s="47"/>
      <c r="V63" s="47"/>
      <c r="W63" s="47"/>
      <c r="X63" s="70">
        <v>33710</v>
      </c>
      <c r="Y63" s="47"/>
      <c r="Z63" s="47"/>
      <c r="AA63" s="47"/>
      <c r="AB63" s="47"/>
      <c r="AC63" s="47">
        <v>33710</v>
      </c>
      <c r="AD63" s="67" t="s">
        <v>163</v>
      </c>
      <c r="AE63" s="47"/>
      <c r="AF63" s="47"/>
      <c r="AG63" s="48">
        <v>0</v>
      </c>
      <c r="AH63" s="47"/>
      <c r="AI63" s="47"/>
    </row>
    <row r="64" spans="1:35" x14ac:dyDescent="0.2">
      <c r="A64" s="68">
        <v>56</v>
      </c>
      <c r="B64" s="46" t="s">
        <v>4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69">
        <v>70409</v>
      </c>
      <c r="Q64" s="20">
        <v>113710</v>
      </c>
      <c r="R64" s="47"/>
      <c r="S64" s="47"/>
      <c r="T64" s="47"/>
      <c r="U64" s="47"/>
      <c r="V64" s="47"/>
      <c r="W64" s="47"/>
      <c r="X64" s="70">
        <v>113710</v>
      </c>
      <c r="Y64" s="47"/>
      <c r="Z64" s="47"/>
      <c r="AA64" s="47"/>
      <c r="AB64" s="47"/>
      <c r="AC64" s="47">
        <v>113710</v>
      </c>
      <c r="AD64" s="67" t="s">
        <v>163</v>
      </c>
      <c r="AE64" s="47"/>
      <c r="AF64" s="47"/>
      <c r="AG64" s="48">
        <v>0</v>
      </c>
      <c r="AH64" s="47"/>
      <c r="AI64" s="47"/>
    </row>
    <row r="65" spans="1:35" x14ac:dyDescent="0.2">
      <c r="A65" s="46">
        <v>57</v>
      </c>
      <c r="B65" s="46" t="s">
        <v>4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69">
        <v>70670</v>
      </c>
      <c r="Q65" s="20">
        <v>33710</v>
      </c>
      <c r="R65" s="47"/>
      <c r="S65" s="47"/>
      <c r="T65" s="47"/>
      <c r="U65" s="47"/>
      <c r="V65" s="47"/>
      <c r="W65" s="47"/>
      <c r="X65" s="70">
        <v>33710</v>
      </c>
      <c r="Y65" s="47"/>
      <c r="Z65" s="47"/>
      <c r="AA65" s="47"/>
      <c r="AB65" s="47"/>
      <c r="AC65" s="47">
        <v>33710</v>
      </c>
      <c r="AD65" s="67" t="s">
        <v>163</v>
      </c>
      <c r="AE65" s="47"/>
      <c r="AF65" s="47"/>
      <c r="AG65" s="48">
        <v>0</v>
      </c>
      <c r="AH65" s="47"/>
      <c r="AI65" s="47"/>
    </row>
    <row r="66" spans="1:35" x14ac:dyDescent="0.2">
      <c r="A66" s="68">
        <v>58</v>
      </c>
      <c r="B66" s="46" t="s">
        <v>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69">
        <v>70673</v>
      </c>
      <c r="Q66" s="20">
        <v>113710</v>
      </c>
      <c r="R66" s="47"/>
      <c r="S66" s="47"/>
      <c r="T66" s="47"/>
      <c r="U66" s="47"/>
      <c r="V66" s="47"/>
      <c r="W66" s="47"/>
      <c r="X66" s="70">
        <v>113710</v>
      </c>
      <c r="Y66" s="47"/>
      <c r="Z66" s="47"/>
      <c r="AA66" s="47"/>
      <c r="AB66" s="47"/>
      <c r="AC66" s="47">
        <v>113710</v>
      </c>
      <c r="AD66" s="67" t="s">
        <v>163</v>
      </c>
      <c r="AE66" s="47"/>
      <c r="AF66" s="47"/>
      <c r="AG66" s="48">
        <v>0</v>
      </c>
      <c r="AH66" s="47"/>
      <c r="AI66" s="47"/>
    </row>
    <row r="67" spans="1:35" x14ac:dyDescent="0.2">
      <c r="A67" s="46">
        <v>59</v>
      </c>
      <c r="B67" s="46" t="s">
        <v>4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69">
        <v>70675</v>
      </c>
      <c r="Q67" s="20">
        <v>113710</v>
      </c>
      <c r="R67" s="47"/>
      <c r="S67" s="47"/>
      <c r="T67" s="47"/>
      <c r="U67" s="47"/>
      <c r="V67" s="47"/>
      <c r="W67" s="47"/>
      <c r="X67" s="70">
        <v>113710</v>
      </c>
      <c r="Y67" s="47"/>
      <c r="Z67" s="47"/>
      <c r="AA67" s="47"/>
      <c r="AB67" s="47"/>
      <c r="AC67" s="47">
        <v>113710</v>
      </c>
      <c r="AD67" s="67" t="s">
        <v>163</v>
      </c>
      <c r="AE67" s="47"/>
      <c r="AF67" s="47"/>
      <c r="AG67" s="48">
        <v>0</v>
      </c>
      <c r="AH67" s="47"/>
      <c r="AI67" s="47"/>
    </row>
    <row r="68" spans="1:35" x14ac:dyDescent="0.2">
      <c r="A68" s="68">
        <v>60</v>
      </c>
      <c r="B68" s="46" t="s">
        <v>4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69">
        <v>69417</v>
      </c>
      <c r="Q68" s="20">
        <v>33710</v>
      </c>
      <c r="R68" s="47"/>
      <c r="S68" s="47"/>
      <c r="T68" s="47"/>
      <c r="U68" s="47"/>
      <c r="V68" s="47"/>
      <c r="W68" s="47"/>
      <c r="X68" s="70">
        <v>33710</v>
      </c>
      <c r="Y68" s="47"/>
      <c r="Z68" s="47"/>
      <c r="AA68" s="47"/>
      <c r="AB68" s="47"/>
      <c r="AC68" s="47">
        <v>33710</v>
      </c>
      <c r="AD68" s="67" t="s">
        <v>163</v>
      </c>
      <c r="AE68" s="47"/>
      <c r="AF68" s="47"/>
      <c r="AG68" s="48">
        <v>0</v>
      </c>
      <c r="AH68" s="47"/>
      <c r="AI68" s="47"/>
    </row>
    <row r="69" spans="1:35" x14ac:dyDescent="0.2">
      <c r="A69" s="46">
        <v>61</v>
      </c>
      <c r="B69" s="46" t="s">
        <v>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69">
        <v>67940</v>
      </c>
      <c r="Q69" s="20">
        <v>33710</v>
      </c>
      <c r="R69" s="47"/>
      <c r="S69" s="47"/>
      <c r="T69" s="47"/>
      <c r="U69" s="47"/>
      <c r="V69" s="47"/>
      <c r="W69" s="47"/>
      <c r="X69" s="70">
        <v>33710</v>
      </c>
      <c r="Y69" s="47"/>
      <c r="Z69" s="47"/>
      <c r="AA69" s="47"/>
      <c r="AB69" s="47"/>
      <c r="AC69" s="47">
        <v>33710</v>
      </c>
      <c r="AD69" s="67" t="s">
        <v>163</v>
      </c>
      <c r="AE69" s="47"/>
      <c r="AF69" s="47"/>
      <c r="AG69" s="48">
        <v>0</v>
      </c>
      <c r="AH69" s="47"/>
      <c r="AI69" s="47"/>
    </row>
    <row r="70" spans="1:35" x14ac:dyDescent="0.2">
      <c r="A70" s="68">
        <v>62</v>
      </c>
      <c r="B70" s="46" t="s">
        <v>4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69">
        <v>67952</v>
      </c>
      <c r="Q70" s="20">
        <v>113710</v>
      </c>
      <c r="R70" s="47"/>
      <c r="S70" s="47"/>
      <c r="T70" s="47"/>
      <c r="U70" s="47"/>
      <c r="V70" s="47"/>
      <c r="W70" s="47"/>
      <c r="X70" s="70">
        <v>113710</v>
      </c>
      <c r="Y70" s="47"/>
      <c r="Z70" s="47"/>
      <c r="AA70" s="47"/>
      <c r="AB70" s="47"/>
      <c r="AC70" s="47">
        <v>113710</v>
      </c>
      <c r="AD70" s="67" t="s">
        <v>163</v>
      </c>
      <c r="AE70" s="47"/>
      <c r="AF70" s="47"/>
      <c r="AG70" s="48">
        <v>0</v>
      </c>
      <c r="AH70" s="47"/>
      <c r="AI70" s="47"/>
    </row>
    <row r="71" spans="1:35" x14ac:dyDescent="0.2">
      <c r="A71" s="46">
        <v>63</v>
      </c>
      <c r="B71" s="46" t="s">
        <v>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69">
        <v>68199</v>
      </c>
      <c r="Q71" s="20">
        <v>113710</v>
      </c>
      <c r="R71" s="47"/>
      <c r="S71" s="47"/>
      <c r="T71" s="47"/>
      <c r="U71" s="47"/>
      <c r="V71" s="47"/>
      <c r="W71" s="47"/>
      <c r="X71" s="70">
        <v>113710</v>
      </c>
      <c r="Y71" s="47"/>
      <c r="Z71" s="47"/>
      <c r="AA71" s="47"/>
      <c r="AB71" s="47"/>
      <c r="AC71" s="47">
        <v>113710</v>
      </c>
      <c r="AD71" s="67" t="s">
        <v>163</v>
      </c>
      <c r="AE71" s="47"/>
      <c r="AF71" s="47"/>
      <c r="AG71" s="48">
        <v>0</v>
      </c>
      <c r="AH71" s="47"/>
      <c r="AI71" s="47"/>
    </row>
    <row r="72" spans="1:35" x14ac:dyDescent="0.2">
      <c r="A72" s="68">
        <v>64</v>
      </c>
      <c r="B72" s="46" t="s">
        <v>4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69">
        <v>68200</v>
      </c>
      <c r="Q72" s="20">
        <v>113710</v>
      </c>
      <c r="R72" s="47"/>
      <c r="S72" s="47"/>
      <c r="T72" s="47"/>
      <c r="U72" s="47"/>
      <c r="V72" s="47"/>
      <c r="W72" s="47"/>
      <c r="X72" s="70">
        <v>113710</v>
      </c>
      <c r="Y72" s="47"/>
      <c r="Z72" s="47"/>
      <c r="AA72" s="47"/>
      <c r="AB72" s="47"/>
      <c r="AC72" s="47">
        <v>113710</v>
      </c>
      <c r="AD72" s="67" t="s">
        <v>163</v>
      </c>
      <c r="AE72" s="47"/>
      <c r="AF72" s="47"/>
      <c r="AG72" s="48">
        <v>0</v>
      </c>
      <c r="AH72" s="47"/>
      <c r="AI72" s="47"/>
    </row>
    <row r="73" spans="1:35" x14ac:dyDescent="0.2">
      <c r="A73" s="46">
        <v>65</v>
      </c>
      <c r="B73" s="46" t="s">
        <v>4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69">
        <v>68202</v>
      </c>
      <c r="Q73" s="20">
        <v>113710</v>
      </c>
      <c r="R73" s="47"/>
      <c r="S73" s="47"/>
      <c r="T73" s="47"/>
      <c r="U73" s="47"/>
      <c r="V73" s="47"/>
      <c r="W73" s="47"/>
      <c r="X73" s="70">
        <v>113710</v>
      </c>
      <c r="Y73" s="47"/>
      <c r="Z73" s="47"/>
      <c r="AA73" s="47"/>
      <c r="AB73" s="47"/>
      <c r="AC73" s="47">
        <v>113710</v>
      </c>
      <c r="AD73" s="67" t="s">
        <v>163</v>
      </c>
      <c r="AE73" s="47"/>
      <c r="AF73" s="47"/>
      <c r="AG73" s="48">
        <v>0</v>
      </c>
      <c r="AH73" s="47"/>
      <c r="AI73" s="47"/>
    </row>
    <row r="74" spans="1:35" x14ac:dyDescent="0.2">
      <c r="A74" s="68">
        <v>66</v>
      </c>
      <c r="B74" s="46" t="s">
        <v>4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69">
        <v>68304</v>
      </c>
      <c r="Q74" s="20">
        <v>113710</v>
      </c>
      <c r="R74" s="47"/>
      <c r="S74" s="47"/>
      <c r="T74" s="47"/>
      <c r="U74" s="47"/>
      <c r="V74" s="47"/>
      <c r="W74" s="47"/>
      <c r="X74" s="70">
        <v>113710</v>
      </c>
      <c r="Y74" s="47"/>
      <c r="Z74" s="47"/>
      <c r="AA74" s="47"/>
      <c r="AB74" s="47"/>
      <c r="AC74" s="47">
        <v>113710</v>
      </c>
      <c r="AD74" s="67" t="s">
        <v>163</v>
      </c>
      <c r="AE74" s="47"/>
      <c r="AF74" s="47"/>
      <c r="AG74" s="48">
        <v>0</v>
      </c>
      <c r="AH74" s="47"/>
      <c r="AI74" s="47"/>
    </row>
    <row r="75" spans="1:35" x14ac:dyDescent="0.2">
      <c r="A75" s="46">
        <v>67</v>
      </c>
      <c r="B75" s="46" t="s">
        <v>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69">
        <v>68484</v>
      </c>
      <c r="Q75" s="20">
        <v>113710</v>
      </c>
      <c r="R75" s="47"/>
      <c r="S75" s="47"/>
      <c r="T75" s="47"/>
      <c r="U75" s="47"/>
      <c r="V75" s="47"/>
      <c r="W75" s="47"/>
      <c r="X75" s="70">
        <v>113710</v>
      </c>
      <c r="Y75" s="47"/>
      <c r="Z75" s="47"/>
      <c r="AA75" s="47"/>
      <c r="AB75" s="47"/>
      <c r="AC75" s="47">
        <v>113710</v>
      </c>
      <c r="AD75" s="67" t="s">
        <v>163</v>
      </c>
      <c r="AE75" s="47"/>
      <c r="AF75" s="47"/>
      <c r="AG75" s="48">
        <v>0</v>
      </c>
      <c r="AH75" s="47"/>
      <c r="AI75" s="47"/>
    </row>
    <row r="76" spans="1:35" x14ac:dyDescent="0.2">
      <c r="A76" s="68">
        <v>68</v>
      </c>
      <c r="B76" s="46" t="s">
        <v>4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69">
        <v>68485</v>
      </c>
      <c r="Q76" s="20">
        <v>113710</v>
      </c>
      <c r="R76" s="47"/>
      <c r="S76" s="47"/>
      <c r="T76" s="47"/>
      <c r="U76" s="47"/>
      <c r="V76" s="47"/>
      <c r="W76" s="47"/>
      <c r="X76" s="70">
        <v>113710</v>
      </c>
      <c r="Y76" s="47"/>
      <c r="Z76" s="47"/>
      <c r="AA76" s="47"/>
      <c r="AB76" s="47"/>
      <c r="AC76" s="47">
        <v>113710</v>
      </c>
      <c r="AD76" s="67" t="s">
        <v>163</v>
      </c>
      <c r="AE76" s="47"/>
      <c r="AF76" s="47"/>
      <c r="AG76" s="48">
        <v>0</v>
      </c>
      <c r="AH76" s="47"/>
      <c r="AI76" s="47"/>
    </row>
    <row r="77" spans="1:35" x14ac:dyDescent="0.2">
      <c r="A77" s="46">
        <v>69</v>
      </c>
      <c r="B77" s="46" t="s">
        <v>4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69">
        <v>68486</v>
      </c>
      <c r="Q77" s="20">
        <v>113710</v>
      </c>
      <c r="R77" s="47"/>
      <c r="S77" s="47"/>
      <c r="T77" s="47"/>
      <c r="U77" s="47"/>
      <c r="V77" s="47"/>
      <c r="W77" s="47"/>
      <c r="X77" s="70">
        <v>113710</v>
      </c>
      <c r="Y77" s="47"/>
      <c r="Z77" s="47"/>
      <c r="AA77" s="47"/>
      <c r="AB77" s="47"/>
      <c r="AC77" s="47">
        <v>113710</v>
      </c>
      <c r="AD77" s="67" t="s">
        <v>163</v>
      </c>
      <c r="AE77" s="47"/>
      <c r="AF77" s="47"/>
      <c r="AG77" s="48">
        <v>0</v>
      </c>
      <c r="AH77" s="47"/>
      <c r="AI77" s="47"/>
    </row>
    <row r="78" spans="1:35" x14ac:dyDescent="0.2">
      <c r="A78" s="68">
        <v>70</v>
      </c>
      <c r="B78" s="46" t="s">
        <v>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69">
        <v>68487</v>
      </c>
      <c r="Q78" s="20">
        <v>113710</v>
      </c>
      <c r="R78" s="47"/>
      <c r="S78" s="47"/>
      <c r="T78" s="47"/>
      <c r="U78" s="47"/>
      <c r="V78" s="47"/>
      <c r="W78" s="47"/>
      <c r="X78" s="70">
        <v>113710</v>
      </c>
      <c r="Y78" s="47"/>
      <c r="Z78" s="47"/>
      <c r="AA78" s="47"/>
      <c r="AB78" s="47"/>
      <c r="AC78" s="47">
        <v>113710</v>
      </c>
      <c r="AD78" s="67" t="s">
        <v>163</v>
      </c>
      <c r="AE78" s="47"/>
      <c r="AF78" s="47"/>
      <c r="AG78" s="48">
        <v>0</v>
      </c>
      <c r="AH78" s="47"/>
      <c r="AI78" s="47"/>
    </row>
    <row r="79" spans="1:35" x14ac:dyDescent="0.2">
      <c r="A79" s="46">
        <v>71</v>
      </c>
      <c r="B79" s="46" t="s">
        <v>4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69">
        <v>68489</v>
      </c>
      <c r="Q79" s="20">
        <v>113710</v>
      </c>
      <c r="R79" s="47"/>
      <c r="S79" s="47"/>
      <c r="T79" s="47"/>
      <c r="U79" s="47"/>
      <c r="V79" s="47"/>
      <c r="W79" s="47"/>
      <c r="X79" s="70">
        <v>113710</v>
      </c>
      <c r="Y79" s="47"/>
      <c r="Z79" s="47"/>
      <c r="AA79" s="47"/>
      <c r="AB79" s="47"/>
      <c r="AC79" s="47">
        <v>113710</v>
      </c>
      <c r="AD79" s="67" t="s">
        <v>163</v>
      </c>
      <c r="AE79" s="47"/>
      <c r="AF79" s="47"/>
      <c r="AG79" s="48">
        <v>0</v>
      </c>
      <c r="AH79" s="47"/>
      <c r="AI79" s="47"/>
    </row>
    <row r="80" spans="1:35" x14ac:dyDescent="0.2">
      <c r="A80" s="68">
        <v>72</v>
      </c>
      <c r="B80" s="46" t="s">
        <v>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69">
        <v>68491</v>
      </c>
      <c r="Q80" s="20">
        <v>113710</v>
      </c>
      <c r="R80" s="47"/>
      <c r="S80" s="47"/>
      <c r="T80" s="47"/>
      <c r="U80" s="47"/>
      <c r="V80" s="47"/>
      <c r="W80" s="47"/>
      <c r="X80" s="70">
        <v>113710</v>
      </c>
      <c r="Y80" s="47"/>
      <c r="Z80" s="47"/>
      <c r="AA80" s="47"/>
      <c r="AB80" s="47"/>
      <c r="AC80" s="47">
        <v>113710</v>
      </c>
      <c r="AD80" s="67" t="s">
        <v>163</v>
      </c>
      <c r="AE80" s="47"/>
      <c r="AF80" s="47"/>
      <c r="AG80" s="48">
        <v>0</v>
      </c>
      <c r="AH80" s="47"/>
      <c r="AI80" s="47"/>
    </row>
    <row r="81" spans="1:35" x14ac:dyDescent="0.2">
      <c r="A81" s="46">
        <v>73</v>
      </c>
      <c r="B81" s="46" t="s">
        <v>4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69">
        <v>68492</v>
      </c>
      <c r="Q81" s="20">
        <v>113710</v>
      </c>
      <c r="R81" s="47"/>
      <c r="S81" s="47"/>
      <c r="T81" s="47"/>
      <c r="U81" s="47"/>
      <c r="V81" s="47"/>
      <c r="W81" s="47"/>
      <c r="X81" s="70">
        <v>113710</v>
      </c>
      <c r="Y81" s="47"/>
      <c r="Z81" s="47"/>
      <c r="AA81" s="47"/>
      <c r="AB81" s="47"/>
      <c r="AC81" s="47">
        <v>113710</v>
      </c>
      <c r="AD81" s="67" t="s">
        <v>163</v>
      </c>
      <c r="AE81" s="47"/>
      <c r="AF81" s="47"/>
      <c r="AG81" s="48">
        <v>0</v>
      </c>
      <c r="AH81" s="47"/>
      <c r="AI81" s="47"/>
    </row>
    <row r="82" spans="1:35" x14ac:dyDescent="0.2">
      <c r="A82" s="68">
        <v>74</v>
      </c>
      <c r="B82" s="46" t="s">
        <v>4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69">
        <v>68493</v>
      </c>
      <c r="Q82" s="20">
        <v>113710</v>
      </c>
      <c r="R82" s="47"/>
      <c r="S82" s="47"/>
      <c r="T82" s="47"/>
      <c r="U82" s="47"/>
      <c r="V82" s="47"/>
      <c r="W82" s="47"/>
      <c r="X82" s="70">
        <v>113710</v>
      </c>
      <c r="Y82" s="47"/>
      <c r="Z82" s="47"/>
      <c r="AA82" s="47"/>
      <c r="AB82" s="47"/>
      <c r="AC82" s="47">
        <v>113710</v>
      </c>
      <c r="AD82" s="67" t="s">
        <v>163</v>
      </c>
      <c r="AE82" s="47"/>
      <c r="AF82" s="47"/>
      <c r="AG82" s="48">
        <v>0</v>
      </c>
      <c r="AH82" s="47"/>
      <c r="AI82" s="47"/>
    </row>
    <row r="83" spans="1:35" x14ac:dyDescent="0.2">
      <c r="A83" s="46">
        <v>75</v>
      </c>
      <c r="B83" s="46" t="s">
        <v>4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69">
        <v>68614</v>
      </c>
      <c r="Q83" s="20">
        <v>113710</v>
      </c>
      <c r="R83" s="47"/>
      <c r="S83" s="47"/>
      <c r="T83" s="47"/>
      <c r="U83" s="47"/>
      <c r="V83" s="47"/>
      <c r="W83" s="47"/>
      <c r="X83" s="70">
        <v>113710</v>
      </c>
      <c r="Y83" s="47"/>
      <c r="Z83" s="47"/>
      <c r="AA83" s="47"/>
      <c r="AB83" s="47"/>
      <c r="AC83" s="47">
        <v>113710</v>
      </c>
      <c r="AD83" s="67" t="s">
        <v>163</v>
      </c>
      <c r="AE83" s="47"/>
      <c r="AF83" s="47"/>
      <c r="AG83" s="48">
        <v>0</v>
      </c>
      <c r="AH83" s="47"/>
      <c r="AI83" s="47"/>
    </row>
    <row r="84" spans="1:35" x14ac:dyDescent="0.2">
      <c r="A84" s="68">
        <v>76</v>
      </c>
      <c r="B84" s="46" t="s">
        <v>4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69">
        <v>68615</v>
      </c>
      <c r="Q84" s="20">
        <v>113710</v>
      </c>
      <c r="R84" s="47"/>
      <c r="S84" s="47"/>
      <c r="T84" s="47"/>
      <c r="U84" s="47"/>
      <c r="V84" s="47"/>
      <c r="W84" s="47"/>
      <c r="X84" s="70">
        <v>113710</v>
      </c>
      <c r="Y84" s="47"/>
      <c r="Z84" s="47"/>
      <c r="AA84" s="47"/>
      <c r="AB84" s="47"/>
      <c r="AC84" s="47">
        <v>113710</v>
      </c>
      <c r="AD84" s="67" t="s">
        <v>163</v>
      </c>
      <c r="AE84" s="47"/>
      <c r="AF84" s="47"/>
      <c r="AG84" s="48">
        <v>0</v>
      </c>
      <c r="AH84" s="47"/>
      <c r="AI84" s="47"/>
    </row>
    <row r="85" spans="1:35" x14ac:dyDescent="0.2">
      <c r="A85" s="46">
        <v>77</v>
      </c>
      <c r="B85" s="46" t="s">
        <v>4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69">
        <v>68618</v>
      </c>
      <c r="Q85" s="20">
        <v>33710</v>
      </c>
      <c r="R85" s="47"/>
      <c r="S85" s="47"/>
      <c r="T85" s="47"/>
      <c r="U85" s="47"/>
      <c r="V85" s="47"/>
      <c r="W85" s="47"/>
      <c r="X85" s="70">
        <v>33710</v>
      </c>
      <c r="Y85" s="47"/>
      <c r="Z85" s="47"/>
      <c r="AA85" s="47"/>
      <c r="AB85" s="47"/>
      <c r="AC85" s="47">
        <v>33710</v>
      </c>
      <c r="AD85" s="67" t="s">
        <v>163</v>
      </c>
      <c r="AE85" s="47"/>
      <c r="AF85" s="47"/>
      <c r="AG85" s="48">
        <v>0</v>
      </c>
      <c r="AH85" s="47"/>
      <c r="AI85" s="47"/>
    </row>
    <row r="86" spans="1:35" x14ac:dyDescent="0.2">
      <c r="A86" s="68">
        <v>78</v>
      </c>
      <c r="B86" s="46" t="s">
        <v>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69">
        <v>66936</v>
      </c>
      <c r="Q86" s="20">
        <v>113710</v>
      </c>
      <c r="R86" s="47"/>
      <c r="S86" s="47"/>
      <c r="T86" s="47"/>
      <c r="U86" s="47"/>
      <c r="V86" s="47"/>
      <c r="W86" s="47"/>
      <c r="X86" s="70">
        <v>113710</v>
      </c>
      <c r="Y86" s="47"/>
      <c r="Z86" s="47"/>
      <c r="AA86" s="47"/>
      <c r="AB86" s="47"/>
      <c r="AC86" s="47">
        <v>113710</v>
      </c>
      <c r="AD86" s="67" t="s">
        <v>163</v>
      </c>
      <c r="AE86" s="47"/>
      <c r="AF86" s="47"/>
      <c r="AG86" s="48">
        <v>0</v>
      </c>
      <c r="AH86" s="47"/>
      <c r="AI86" s="47"/>
    </row>
    <row r="87" spans="1:35" x14ac:dyDescent="0.2">
      <c r="A87" s="46">
        <v>79</v>
      </c>
      <c r="B87" s="46" t="s">
        <v>4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69">
        <v>66948</v>
      </c>
      <c r="Q87" s="20">
        <v>113710</v>
      </c>
      <c r="R87" s="47"/>
      <c r="S87" s="47"/>
      <c r="T87" s="47"/>
      <c r="U87" s="47"/>
      <c r="V87" s="47"/>
      <c r="W87" s="47"/>
      <c r="X87" s="70">
        <v>113710</v>
      </c>
      <c r="Y87" s="47"/>
      <c r="Z87" s="47"/>
      <c r="AA87" s="47"/>
      <c r="AB87" s="47"/>
      <c r="AC87" s="47">
        <v>113710</v>
      </c>
      <c r="AD87" s="67" t="s">
        <v>163</v>
      </c>
      <c r="AE87" s="47"/>
      <c r="AF87" s="47"/>
      <c r="AG87" s="48">
        <v>0</v>
      </c>
      <c r="AH87" s="47"/>
      <c r="AI87" s="47"/>
    </row>
    <row r="88" spans="1:35" x14ac:dyDescent="0.2">
      <c r="A88" s="68">
        <v>80</v>
      </c>
      <c r="B88" s="46" t="s">
        <v>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69">
        <v>66954</v>
      </c>
      <c r="Q88" s="20">
        <v>33710</v>
      </c>
      <c r="R88" s="47"/>
      <c r="S88" s="47"/>
      <c r="T88" s="47"/>
      <c r="U88" s="47"/>
      <c r="V88" s="47"/>
      <c r="W88" s="47"/>
      <c r="X88" s="70">
        <v>33710</v>
      </c>
      <c r="Y88" s="47"/>
      <c r="Z88" s="47"/>
      <c r="AA88" s="47"/>
      <c r="AB88" s="47"/>
      <c r="AC88" s="47">
        <v>33710</v>
      </c>
      <c r="AD88" s="67" t="s">
        <v>163</v>
      </c>
      <c r="AE88" s="47"/>
      <c r="AF88" s="47"/>
      <c r="AG88" s="48">
        <v>0</v>
      </c>
      <c r="AH88" s="47"/>
      <c r="AI88" s="47"/>
    </row>
    <row r="89" spans="1:35" x14ac:dyDescent="0.2">
      <c r="A89" s="46">
        <v>81</v>
      </c>
      <c r="B89" s="46" t="s">
        <v>4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69">
        <v>67125</v>
      </c>
      <c r="Q89" s="20">
        <v>133710</v>
      </c>
      <c r="R89" s="47"/>
      <c r="S89" s="47"/>
      <c r="T89" s="47"/>
      <c r="U89" s="47"/>
      <c r="V89" s="47"/>
      <c r="W89" s="47"/>
      <c r="X89" s="70">
        <v>133710</v>
      </c>
      <c r="Y89" s="47"/>
      <c r="Z89" s="47"/>
      <c r="AA89" s="47"/>
      <c r="AB89" s="47"/>
      <c r="AC89" s="47">
        <v>133710</v>
      </c>
      <c r="AD89" s="67" t="s">
        <v>163</v>
      </c>
      <c r="AE89" s="47"/>
      <c r="AF89" s="47"/>
      <c r="AG89" s="48">
        <v>0</v>
      </c>
      <c r="AH89" s="47"/>
      <c r="AI89" s="47"/>
    </row>
    <row r="90" spans="1:35" x14ac:dyDescent="0.2">
      <c r="A90" s="68">
        <v>82</v>
      </c>
      <c r="B90" s="46" t="s">
        <v>4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69">
        <v>67134</v>
      </c>
      <c r="Q90" s="20">
        <v>33710</v>
      </c>
      <c r="R90" s="47"/>
      <c r="S90" s="47"/>
      <c r="T90" s="47"/>
      <c r="U90" s="47"/>
      <c r="V90" s="47"/>
      <c r="W90" s="47"/>
      <c r="X90" s="70">
        <v>33710</v>
      </c>
      <c r="Y90" s="47"/>
      <c r="Z90" s="47"/>
      <c r="AA90" s="47"/>
      <c r="AB90" s="47"/>
      <c r="AC90" s="47">
        <v>33710</v>
      </c>
      <c r="AD90" s="67" t="s">
        <v>163</v>
      </c>
      <c r="AE90" s="47"/>
      <c r="AF90" s="47"/>
      <c r="AG90" s="48">
        <v>0</v>
      </c>
      <c r="AH90" s="47"/>
      <c r="AI90" s="47"/>
    </row>
    <row r="91" spans="1:35" x14ac:dyDescent="0.2">
      <c r="A91" s="46">
        <v>83</v>
      </c>
      <c r="B91" s="46" t="s">
        <v>4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69">
        <v>67135</v>
      </c>
      <c r="Q91" s="20">
        <v>113710</v>
      </c>
      <c r="R91" s="47"/>
      <c r="S91" s="47"/>
      <c r="T91" s="47"/>
      <c r="U91" s="47"/>
      <c r="V91" s="47"/>
      <c r="W91" s="47"/>
      <c r="X91" s="70">
        <v>113710</v>
      </c>
      <c r="Y91" s="47"/>
      <c r="Z91" s="47"/>
      <c r="AA91" s="47"/>
      <c r="AB91" s="47"/>
      <c r="AC91" s="47">
        <v>113710</v>
      </c>
      <c r="AD91" s="67" t="s">
        <v>163</v>
      </c>
      <c r="AE91" s="47"/>
      <c r="AF91" s="47"/>
      <c r="AG91" s="48">
        <v>0</v>
      </c>
      <c r="AH91" s="47"/>
      <c r="AI91" s="47"/>
    </row>
    <row r="92" spans="1:35" x14ac:dyDescent="0.2">
      <c r="A92" s="68">
        <v>84</v>
      </c>
      <c r="B92" s="46" t="s">
        <v>4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69">
        <v>67139</v>
      </c>
      <c r="Q92" s="20">
        <v>113710</v>
      </c>
      <c r="R92" s="47"/>
      <c r="S92" s="47"/>
      <c r="T92" s="47"/>
      <c r="U92" s="47"/>
      <c r="V92" s="47"/>
      <c r="W92" s="47"/>
      <c r="X92" s="70">
        <v>113710</v>
      </c>
      <c r="Y92" s="47"/>
      <c r="Z92" s="47"/>
      <c r="AA92" s="47"/>
      <c r="AB92" s="47"/>
      <c r="AC92" s="47">
        <v>113710</v>
      </c>
      <c r="AD92" s="67" t="s">
        <v>163</v>
      </c>
      <c r="AE92" s="47"/>
      <c r="AF92" s="47"/>
      <c r="AG92" s="48">
        <v>0</v>
      </c>
      <c r="AH92" s="47"/>
      <c r="AI92" s="47"/>
    </row>
    <row r="93" spans="1:35" x14ac:dyDescent="0.2">
      <c r="A93" s="46">
        <v>85</v>
      </c>
      <c r="B93" s="46" t="s">
        <v>4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69">
        <v>67140</v>
      </c>
      <c r="Q93" s="20">
        <v>113710</v>
      </c>
      <c r="R93" s="47"/>
      <c r="S93" s="47"/>
      <c r="T93" s="47"/>
      <c r="U93" s="47"/>
      <c r="V93" s="47"/>
      <c r="W93" s="47"/>
      <c r="X93" s="70">
        <v>113710</v>
      </c>
      <c r="Y93" s="47"/>
      <c r="Z93" s="47"/>
      <c r="AA93" s="47"/>
      <c r="AB93" s="47"/>
      <c r="AC93" s="47">
        <v>113710</v>
      </c>
      <c r="AD93" s="67" t="s">
        <v>163</v>
      </c>
      <c r="AE93" s="47"/>
      <c r="AF93" s="47"/>
      <c r="AG93" s="48">
        <v>0</v>
      </c>
      <c r="AH93" s="47"/>
      <c r="AI93" s="47"/>
    </row>
    <row r="94" spans="1:35" x14ac:dyDescent="0.2">
      <c r="A94" s="68">
        <v>86</v>
      </c>
      <c r="B94" s="46" t="s">
        <v>4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69">
        <v>67141</v>
      </c>
      <c r="Q94" s="20">
        <v>113710</v>
      </c>
      <c r="R94" s="47"/>
      <c r="S94" s="47"/>
      <c r="T94" s="47"/>
      <c r="U94" s="47"/>
      <c r="V94" s="47"/>
      <c r="W94" s="47"/>
      <c r="X94" s="70">
        <v>113710</v>
      </c>
      <c r="Y94" s="47"/>
      <c r="Z94" s="47"/>
      <c r="AA94" s="47"/>
      <c r="AB94" s="47"/>
      <c r="AC94" s="47">
        <v>113710</v>
      </c>
      <c r="AD94" s="67" t="s">
        <v>163</v>
      </c>
      <c r="AE94" s="47"/>
      <c r="AF94" s="47"/>
      <c r="AG94" s="48">
        <v>0</v>
      </c>
      <c r="AH94" s="47"/>
      <c r="AI94" s="47"/>
    </row>
    <row r="95" spans="1:35" x14ac:dyDescent="0.2">
      <c r="A95" s="46">
        <v>87</v>
      </c>
      <c r="B95" s="46" t="s">
        <v>4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69">
        <v>67463</v>
      </c>
      <c r="Q95" s="20">
        <v>113710</v>
      </c>
      <c r="R95" s="47"/>
      <c r="S95" s="47"/>
      <c r="T95" s="47"/>
      <c r="U95" s="47"/>
      <c r="V95" s="47"/>
      <c r="W95" s="47"/>
      <c r="X95" s="70">
        <v>113710</v>
      </c>
      <c r="Y95" s="47"/>
      <c r="Z95" s="47"/>
      <c r="AA95" s="47"/>
      <c r="AB95" s="47"/>
      <c r="AC95" s="47">
        <v>113710</v>
      </c>
      <c r="AD95" s="67" t="s">
        <v>163</v>
      </c>
      <c r="AE95" s="47"/>
      <c r="AF95" s="47"/>
      <c r="AG95" s="48">
        <v>0</v>
      </c>
      <c r="AH95" s="47"/>
      <c r="AI95" s="47"/>
    </row>
    <row r="96" spans="1:35" x14ac:dyDescent="0.2">
      <c r="A96" s="68">
        <v>88</v>
      </c>
      <c r="B96" s="46" t="s">
        <v>4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69">
        <v>67466</v>
      </c>
      <c r="Q96" s="20">
        <v>113710</v>
      </c>
      <c r="R96" s="47"/>
      <c r="S96" s="47"/>
      <c r="T96" s="47"/>
      <c r="U96" s="47"/>
      <c r="V96" s="47"/>
      <c r="W96" s="47"/>
      <c r="X96" s="70">
        <v>113710</v>
      </c>
      <c r="Y96" s="47"/>
      <c r="Z96" s="47"/>
      <c r="AA96" s="47"/>
      <c r="AB96" s="47"/>
      <c r="AC96" s="47">
        <v>113710</v>
      </c>
      <c r="AD96" s="67" t="s">
        <v>163</v>
      </c>
      <c r="AE96" s="47"/>
      <c r="AF96" s="47"/>
      <c r="AG96" s="48">
        <v>0</v>
      </c>
      <c r="AH96" s="47"/>
      <c r="AI96" s="47"/>
    </row>
    <row r="97" spans="1:35" x14ac:dyDescent="0.2">
      <c r="A97" s="46">
        <v>89</v>
      </c>
      <c r="B97" s="46" t="s">
        <v>4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69">
        <v>67467</v>
      </c>
      <c r="Q97" s="20">
        <v>113710</v>
      </c>
      <c r="R97" s="47"/>
      <c r="S97" s="47"/>
      <c r="T97" s="47"/>
      <c r="U97" s="47"/>
      <c r="V97" s="47"/>
      <c r="W97" s="47"/>
      <c r="X97" s="70">
        <v>113710</v>
      </c>
      <c r="Y97" s="47"/>
      <c r="Z97" s="47"/>
      <c r="AA97" s="47"/>
      <c r="AB97" s="47"/>
      <c r="AC97" s="47">
        <v>113710</v>
      </c>
      <c r="AD97" s="67" t="s">
        <v>163</v>
      </c>
      <c r="AE97" s="47"/>
      <c r="AF97" s="47"/>
      <c r="AG97" s="48">
        <v>0</v>
      </c>
      <c r="AH97" s="47"/>
      <c r="AI97" s="47"/>
    </row>
    <row r="98" spans="1:35" x14ac:dyDescent="0.2">
      <c r="A98" s="68">
        <v>90</v>
      </c>
      <c r="B98" s="46" t="s">
        <v>4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69">
        <v>67468</v>
      </c>
      <c r="Q98" s="20">
        <v>113710</v>
      </c>
      <c r="R98" s="47"/>
      <c r="S98" s="47"/>
      <c r="T98" s="47"/>
      <c r="U98" s="47"/>
      <c r="V98" s="47"/>
      <c r="W98" s="47"/>
      <c r="X98" s="70">
        <v>113710</v>
      </c>
      <c r="Y98" s="47"/>
      <c r="Z98" s="47"/>
      <c r="AA98" s="47"/>
      <c r="AB98" s="47"/>
      <c r="AC98" s="47">
        <v>113710</v>
      </c>
      <c r="AD98" s="67" t="s">
        <v>163</v>
      </c>
      <c r="AE98" s="47"/>
      <c r="AF98" s="47"/>
      <c r="AG98" s="48">
        <v>0</v>
      </c>
      <c r="AH98" s="47"/>
      <c r="AI98" s="47"/>
    </row>
    <row r="99" spans="1:35" x14ac:dyDescent="0.2">
      <c r="A99" s="46">
        <v>91</v>
      </c>
      <c r="B99" s="46" t="s">
        <v>4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69">
        <v>67469</v>
      </c>
      <c r="Q99" s="20">
        <v>113710</v>
      </c>
      <c r="R99" s="47"/>
      <c r="S99" s="47"/>
      <c r="T99" s="47"/>
      <c r="U99" s="47"/>
      <c r="V99" s="47"/>
      <c r="W99" s="47"/>
      <c r="X99" s="70">
        <v>113710</v>
      </c>
      <c r="Y99" s="47"/>
      <c r="Z99" s="47"/>
      <c r="AA99" s="47"/>
      <c r="AB99" s="47"/>
      <c r="AC99" s="47">
        <v>113710</v>
      </c>
      <c r="AD99" s="67" t="s">
        <v>163</v>
      </c>
      <c r="AE99" s="47"/>
      <c r="AF99" s="47"/>
      <c r="AG99" s="48">
        <v>0</v>
      </c>
      <c r="AH99" s="47"/>
      <c r="AI99" s="47"/>
    </row>
    <row r="100" spans="1:35" x14ac:dyDescent="0.2">
      <c r="A100" s="68">
        <v>92</v>
      </c>
      <c r="B100" s="46" t="s">
        <v>4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69">
        <v>67473</v>
      </c>
      <c r="Q100" s="20">
        <v>133710</v>
      </c>
      <c r="R100" s="47"/>
      <c r="S100" s="47"/>
      <c r="T100" s="47"/>
      <c r="U100" s="47"/>
      <c r="V100" s="47"/>
      <c r="W100" s="47"/>
      <c r="X100" s="70">
        <v>133710</v>
      </c>
      <c r="Y100" s="47"/>
      <c r="Z100" s="47"/>
      <c r="AA100" s="47"/>
      <c r="AB100" s="47"/>
      <c r="AC100" s="47">
        <v>133710</v>
      </c>
      <c r="AD100" s="67" t="s">
        <v>163</v>
      </c>
      <c r="AE100" s="47"/>
      <c r="AF100" s="47"/>
      <c r="AG100" s="48">
        <v>0</v>
      </c>
      <c r="AH100" s="47"/>
      <c r="AI100" s="47"/>
    </row>
    <row r="101" spans="1:35" x14ac:dyDescent="0.2">
      <c r="A101" s="46">
        <v>93</v>
      </c>
      <c r="B101" s="46" t="s">
        <v>4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69">
        <v>67701</v>
      </c>
      <c r="Q101" s="20">
        <v>33710</v>
      </c>
      <c r="R101" s="47"/>
      <c r="S101" s="47"/>
      <c r="T101" s="47"/>
      <c r="U101" s="47"/>
      <c r="V101" s="47"/>
      <c r="W101" s="47"/>
      <c r="X101" s="70">
        <v>33710</v>
      </c>
      <c r="Y101" s="47"/>
      <c r="Z101" s="47"/>
      <c r="AA101" s="47"/>
      <c r="AB101" s="47"/>
      <c r="AC101" s="47">
        <v>33710</v>
      </c>
      <c r="AD101" s="67" t="s">
        <v>163</v>
      </c>
      <c r="AE101" s="47"/>
      <c r="AF101" s="47"/>
      <c r="AG101" s="48">
        <v>0</v>
      </c>
      <c r="AH101" s="47"/>
      <c r="AI101" s="47"/>
    </row>
    <row r="102" spans="1:35" x14ac:dyDescent="0.2">
      <c r="A102" s="68">
        <v>94</v>
      </c>
      <c r="B102" s="46" t="s">
        <v>4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69">
        <v>68619</v>
      </c>
      <c r="Q102" s="20">
        <v>33710</v>
      </c>
      <c r="R102" s="47"/>
      <c r="S102" s="47"/>
      <c r="T102" s="47"/>
      <c r="U102" s="47"/>
      <c r="V102" s="47"/>
      <c r="W102" s="47"/>
      <c r="X102" s="70">
        <v>33710</v>
      </c>
      <c r="Y102" s="47"/>
      <c r="Z102" s="47"/>
      <c r="AA102" s="47"/>
      <c r="AB102" s="47"/>
      <c r="AC102" s="47">
        <v>33710</v>
      </c>
      <c r="AD102" s="67" t="s">
        <v>163</v>
      </c>
      <c r="AE102" s="47"/>
      <c r="AF102" s="47"/>
      <c r="AG102" s="48">
        <v>0</v>
      </c>
      <c r="AH102" s="47"/>
      <c r="AI102" s="47"/>
    </row>
    <row r="103" spans="1:35" x14ac:dyDescent="0.2">
      <c r="A103" s="46">
        <v>95</v>
      </c>
      <c r="B103" s="46" t="s">
        <v>4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69">
        <v>68621</v>
      </c>
      <c r="Q103" s="20">
        <v>33710</v>
      </c>
      <c r="R103" s="47"/>
      <c r="S103" s="47"/>
      <c r="T103" s="47"/>
      <c r="U103" s="47"/>
      <c r="V103" s="47"/>
      <c r="W103" s="47"/>
      <c r="X103" s="70">
        <v>33710</v>
      </c>
      <c r="Y103" s="47"/>
      <c r="Z103" s="47"/>
      <c r="AA103" s="47"/>
      <c r="AB103" s="47"/>
      <c r="AC103" s="47">
        <v>33710</v>
      </c>
      <c r="AD103" s="67" t="s">
        <v>163</v>
      </c>
      <c r="AE103" s="47"/>
      <c r="AF103" s="47"/>
      <c r="AG103" s="48">
        <v>0</v>
      </c>
      <c r="AH103" s="47"/>
      <c r="AI103" s="47"/>
    </row>
    <row r="104" spans="1:35" x14ac:dyDescent="0.2">
      <c r="A104" s="68">
        <v>96</v>
      </c>
      <c r="B104" s="46" t="s">
        <v>4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69">
        <v>68623</v>
      </c>
      <c r="Q104" s="20">
        <v>113710</v>
      </c>
      <c r="R104" s="47"/>
      <c r="S104" s="47"/>
      <c r="T104" s="47"/>
      <c r="U104" s="47"/>
      <c r="V104" s="47"/>
      <c r="W104" s="47"/>
      <c r="X104" s="70">
        <v>113710</v>
      </c>
      <c r="Y104" s="47"/>
      <c r="Z104" s="47"/>
      <c r="AA104" s="47"/>
      <c r="AB104" s="47"/>
      <c r="AC104" s="47">
        <v>113710</v>
      </c>
      <c r="AD104" s="67" t="s">
        <v>163</v>
      </c>
      <c r="AE104" s="47"/>
      <c r="AF104" s="47"/>
      <c r="AG104" s="48">
        <v>0</v>
      </c>
      <c r="AH104" s="47"/>
      <c r="AI104" s="47"/>
    </row>
    <row r="105" spans="1:35" x14ac:dyDescent="0.2">
      <c r="A105" s="46">
        <v>97</v>
      </c>
      <c r="B105" s="46" t="s">
        <v>4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69">
        <v>68624</v>
      </c>
      <c r="Q105" s="20">
        <v>113710</v>
      </c>
      <c r="R105" s="47"/>
      <c r="S105" s="47"/>
      <c r="T105" s="47"/>
      <c r="U105" s="47"/>
      <c r="V105" s="47"/>
      <c r="W105" s="47"/>
      <c r="X105" s="70">
        <v>113710</v>
      </c>
      <c r="Y105" s="47"/>
      <c r="Z105" s="47"/>
      <c r="AA105" s="47"/>
      <c r="AB105" s="47"/>
      <c r="AC105" s="47">
        <v>113710</v>
      </c>
      <c r="AD105" s="67" t="s">
        <v>163</v>
      </c>
      <c r="AE105" s="47"/>
      <c r="AF105" s="47"/>
      <c r="AG105" s="48">
        <v>0</v>
      </c>
      <c r="AH105" s="47"/>
      <c r="AI105" s="47"/>
    </row>
    <row r="106" spans="1:35" x14ac:dyDescent="0.2">
      <c r="A106" s="68">
        <v>98</v>
      </c>
      <c r="B106" s="46" t="s">
        <v>4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69">
        <v>68625</v>
      </c>
      <c r="Q106" s="20">
        <v>113710</v>
      </c>
      <c r="R106" s="47"/>
      <c r="S106" s="47"/>
      <c r="T106" s="47"/>
      <c r="U106" s="47"/>
      <c r="V106" s="47"/>
      <c r="W106" s="47"/>
      <c r="X106" s="70">
        <v>113710</v>
      </c>
      <c r="Y106" s="47"/>
      <c r="Z106" s="47"/>
      <c r="AA106" s="47"/>
      <c r="AB106" s="47"/>
      <c r="AC106" s="47">
        <v>113710</v>
      </c>
      <c r="AD106" s="67" t="s">
        <v>163</v>
      </c>
      <c r="AE106" s="47"/>
      <c r="AF106" s="47"/>
      <c r="AG106" s="48">
        <v>0</v>
      </c>
      <c r="AH106" s="47"/>
      <c r="AI106" s="47"/>
    </row>
    <row r="107" spans="1:35" x14ac:dyDescent="0.2">
      <c r="A107" s="46">
        <v>99</v>
      </c>
      <c r="B107" s="46" t="s">
        <v>4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69">
        <v>68649</v>
      </c>
      <c r="Q107" s="20">
        <v>113710</v>
      </c>
      <c r="R107" s="47"/>
      <c r="S107" s="47"/>
      <c r="T107" s="47"/>
      <c r="U107" s="47"/>
      <c r="V107" s="47"/>
      <c r="W107" s="47"/>
      <c r="X107" s="70">
        <v>113710</v>
      </c>
      <c r="Y107" s="47"/>
      <c r="Z107" s="47"/>
      <c r="AA107" s="47"/>
      <c r="AB107" s="47"/>
      <c r="AC107" s="47">
        <v>113710</v>
      </c>
      <c r="AD107" s="67" t="s">
        <v>163</v>
      </c>
      <c r="AE107" s="47"/>
      <c r="AF107" s="47"/>
      <c r="AG107" s="48">
        <v>0</v>
      </c>
      <c r="AH107" s="47"/>
      <c r="AI107" s="47"/>
    </row>
    <row r="108" spans="1:35" x14ac:dyDescent="0.2">
      <c r="A108" s="68">
        <v>100</v>
      </c>
      <c r="B108" s="46" t="s">
        <v>4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69">
        <v>68661</v>
      </c>
      <c r="Q108" s="20">
        <v>113710</v>
      </c>
      <c r="R108" s="47"/>
      <c r="S108" s="47"/>
      <c r="T108" s="47"/>
      <c r="U108" s="47"/>
      <c r="V108" s="47"/>
      <c r="W108" s="47"/>
      <c r="X108" s="70">
        <v>113710</v>
      </c>
      <c r="Y108" s="47"/>
      <c r="Z108" s="47"/>
      <c r="AA108" s="47"/>
      <c r="AB108" s="47"/>
      <c r="AC108" s="47">
        <v>113710</v>
      </c>
      <c r="AD108" s="67" t="s">
        <v>163</v>
      </c>
      <c r="AE108" s="47"/>
      <c r="AF108" s="47"/>
      <c r="AG108" s="48">
        <v>0</v>
      </c>
      <c r="AH108" s="47"/>
      <c r="AI108" s="47"/>
    </row>
    <row r="109" spans="1:35" x14ac:dyDescent="0.2">
      <c r="A109" s="46">
        <v>101</v>
      </c>
      <c r="B109" s="46" t="s">
        <v>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69">
        <v>68662</v>
      </c>
      <c r="Q109" s="20">
        <v>113710</v>
      </c>
      <c r="R109" s="47"/>
      <c r="S109" s="47"/>
      <c r="T109" s="47"/>
      <c r="U109" s="47"/>
      <c r="V109" s="47"/>
      <c r="W109" s="47"/>
      <c r="X109" s="70">
        <v>113710</v>
      </c>
      <c r="Y109" s="47"/>
      <c r="Z109" s="47"/>
      <c r="AA109" s="47"/>
      <c r="AB109" s="47"/>
      <c r="AC109" s="47">
        <v>113710</v>
      </c>
      <c r="AD109" s="67" t="s">
        <v>163</v>
      </c>
      <c r="AE109" s="47"/>
      <c r="AF109" s="47"/>
      <c r="AG109" s="48">
        <v>0</v>
      </c>
      <c r="AH109" s="47"/>
      <c r="AI109" s="47"/>
    </row>
    <row r="110" spans="1:35" x14ac:dyDescent="0.2">
      <c r="A110" s="68">
        <v>102</v>
      </c>
      <c r="B110" s="46" t="s">
        <v>4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69">
        <v>68853</v>
      </c>
      <c r="Q110" s="20">
        <v>113710</v>
      </c>
      <c r="R110" s="47"/>
      <c r="S110" s="47"/>
      <c r="T110" s="47"/>
      <c r="U110" s="47"/>
      <c r="V110" s="47"/>
      <c r="W110" s="47"/>
      <c r="X110" s="70">
        <v>113710</v>
      </c>
      <c r="Y110" s="47"/>
      <c r="Z110" s="47"/>
      <c r="AA110" s="47"/>
      <c r="AB110" s="47"/>
      <c r="AC110" s="47">
        <v>113710</v>
      </c>
      <c r="AD110" s="67" t="s">
        <v>163</v>
      </c>
      <c r="AE110" s="47"/>
      <c r="AF110" s="47"/>
      <c r="AG110" s="48">
        <v>0</v>
      </c>
      <c r="AH110" s="47"/>
      <c r="AI110" s="47"/>
    </row>
    <row r="111" spans="1:35" x14ac:dyDescent="0.2">
      <c r="A111" s="46">
        <v>103</v>
      </c>
      <c r="B111" s="46" t="s">
        <v>4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69">
        <v>68931</v>
      </c>
      <c r="Q111" s="20">
        <v>113710</v>
      </c>
      <c r="R111" s="47"/>
      <c r="S111" s="47"/>
      <c r="T111" s="47"/>
      <c r="U111" s="47"/>
      <c r="V111" s="47"/>
      <c r="W111" s="47"/>
      <c r="X111" s="70">
        <v>113710</v>
      </c>
      <c r="Y111" s="47"/>
      <c r="Z111" s="47"/>
      <c r="AA111" s="47"/>
      <c r="AB111" s="47"/>
      <c r="AC111" s="47">
        <v>113710</v>
      </c>
      <c r="AD111" s="67" t="s">
        <v>163</v>
      </c>
      <c r="AE111" s="47"/>
      <c r="AF111" s="47"/>
      <c r="AG111" s="48">
        <v>0</v>
      </c>
      <c r="AH111" s="47"/>
      <c r="AI111" s="47"/>
    </row>
    <row r="112" spans="1:35" x14ac:dyDescent="0.2">
      <c r="A112" s="68">
        <v>104</v>
      </c>
      <c r="B112" s="46" t="s">
        <v>4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69">
        <v>68934</v>
      </c>
      <c r="Q112" s="20">
        <v>113710</v>
      </c>
      <c r="R112" s="47"/>
      <c r="S112" s="47"/>
      <c r="T112" s="47"/>
      <c r="U112" s="47"/>
      <c r="V112" s="47"/>
      <c r="W112" s="47"/>
      <c r="X112" s="70">
        <v>113710</v>
      </c>
      <c r="Y112" s="47"/>
      <c r="Z112" s="47"/>
      <c r="AA112" s="47"/>
      <c r="AB112" s="47"/>
      <c r="AC112" s="47">
        <v>113710</v>
      </c>
      <c r="AD112" s="67" t="s">
        <v>163</v>
      </c>
      <c r="AE112" s="47"/>
      <c r="AF112" s="47"/>
      <c r="AG112" s="48">
        <v>0</v>
      </c>
      <c r="AH112" s="47"/>
      <c r="AI112" s="47"/>
    </row>
    <row r="113" spans="1:35" x14ac:dyDescent="0.2">
      <c r="A113" s="46">
        <v>105</v>
      </c>
      <c r="B113" s="46" t="s">
        <v>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69">
        <v>69091</v>
      </c>
      <c r="Q113" s="20">
        <v>113710</v>
      </c>
      <c r="R113" s="47"/>
      <c r="S113" s="47"/>
      <c r="T113" s="47"/>
      <c r="U113" s="47"/>
      <c r="V113" s="47"/>
      <c r="W113" s="47"/>
      <c r="X113" s="70">
        <v>113710</v>
      </c>
      <c r="Y113" s="47"/>
      <c r="Z113" s="47"/>
      <c r="AA113" s="47"/>
      <c r="AB113" s="47"/>
      <c r="AC113" s="47">
        <v>113710</v>
      </c>
      <c r="AD113" s="67" t="s">
        <v>163</v>
      </c>
      <c r="AE113" s="47"/>
      <c r="AF113" s="47"/>
      <c r="AG113" s="48">
        <v>0</v>
      </c>
      <c r="AH113" s="47"/>
      <c r="AI113" s="47"/>
    </row>
    <row r="114" spans="1:35" x14ac:dyDescent="0.2">
      <c r="A114" s="68">
        <v>106</v>
      </c>
      <c r="B114" s="46" t="s">
        <v>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69">
        <v>69210</v>
      </c>
      <c r="Q114" s="20">
        <v>113710</v>
      </c>
      <c r="R114" s="47"/>
      <c r="S114" s="47"/>
      <c r="T114" s="47"/>
      <c r="U114" s="47"/>
      <c r="V114" s="47"/>
      <c r="W114" s="47"/>
      <c r="X114" s="70">
        <v>113710</v>
      </c>
      <c r="Y114" s="47"/>
      <c r="Z114" s="47"/>
      <c r="AA114" s="47"/>
      <c r="AB114" s="47"/>
      <c r="AC114" s="47">
        <v>113710</v>
      </c>
      <c r="AD114" s="67" t="s">
        <v>163</v>
      </c>
      <c r="AE114" s="47"/>
      <c r="AF114" s="47"/>
      <c r="AG114" s="48">
        <v>0</v>
      </c>
      <c r="AH114" s="47"/>
      <c r="AI114" s="47"/>
    </row>
    <row r="115" spans="1:35" x14ac:dyDescent="0.2">
      <c r="A115" s="46">
        <v>107</v>
      </c>
      <c r="B115" s="46" t="s">
        <v>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69">
        <v>69215</v>
      </c>
      <c r="Q115" s="20">
        <v>113710</v>
      </c>
      <c r="R115" s="47"/>
      <c r="S115" s="47"/>
      <c r="T115" s="47"/>
      <c r="U115" s="47"/>
      <c r="V115" s="47"/>
      <c r="W115" s="47"/>
      <c r="X115" s="70">
        <v>113710</v>
      </c>
      <c r="Y115" s="47"/>
      <c r="Z115" s="47"/>
      <c r="AA115" s="47"/>
      <c r="AB115" s="47"/>
      <c r="AC115" s="47">
        <v>113710</v>
      </c>
      <c r="AD115" s="67" t="s">
        <v>163</v>
      </c>
      <c r="AE115" s="47"/>
      <c r="AF115" s="47"/>
      <c r="AG115" s="48">
        <v>0</v>
      </c>
      <c r="AH115" s="47"/>
      <c r="AI115" s="47"/>
    </row>
    <row r="116" spans="1:35" x14ac:dyDescent="0.2">
      <c r="A116" s="68">
        <v>108</v>
      </c>
      <c r="B116" s="46" t="s">
        <v>4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69">
        <v>69217</v>
      </c>
      <c r="Q116" s="20">
        <v>113710</v>
      </c>
      <c r="R116" s="47"/>
      <c r="S116" s="47"/>
      <c r="T116" s="47"/>
      <c r="U116" s="47"/>
      <c r="V116" s="47"/>
      <c r="W116" s="47"/>
      <c r="X116" s="70">
        <v>113710</v>
      </c>
      <c r="Y116" s="47"/>
      <c r="Z116" s="47"/>
      <c r="AA116" s="47"/>
      <c r="AB116" s="47"/>
      <c r="AC116" s="47">
        <v>113710</v>
      </c>
      <c r="AD116" s="67" t="s">
        <v>163</v>
      </c>
      <c r="AE116" s="47"/>
      <c r="AF116" s="47"/>
      <c r="AG116" s="48">
        <v>0</v>
      </c>
      <c r="AH116" s="47"/>
      <c r="AI116" s="47"/>
    </row>
    <row r="117" spans="1:35" x14ac:dyDescent="0.2">
      <c r="A117" s="46">
        <v>109</v>
      </c>
      <c r="B117" s="46" t="s">
        <v>4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69">
        <v>69218</v>
      </c>
      <c r="Q117" s="20">
        <v>113710</v>
      </c>
      <c r="R117" s="47"/>
      <c r="S117" s="47"/>
      <c r="T117" s="47"/>
      <c r="U117" s="47"/>
      <c r="V117" s="47"/>
      <c r="W117" s="47"/>
      <c r="X117" s="70">
        <v>113710</v>
      </c>
      <c r="Y117" s="47"/>
      <c r="Z117" s="47"/>
      <c r="AA117" s="47"/>
      <c r="AB117" s="47"/>
      <c r="AC117" s="47">
        <v>113710</v>
      </c>
      <c r="AD117" s="67" t="s">
        <v>163</v>
      </c>
      <c r="AE117" s="47"/>
      <c r="AF117" s="47"/>
      <c r="AG117" s="48">
        <v>0</v>
      </c>
      <c r="AH117" s="47"/>
      <c r="AI117" s="47"/>
    </row>
    <row r="118" spans="1:35" x14ac:dyDescent="0.2">
      <c r="A118" s="68">
        <v>110</v>
      </c>
      <c r="B118" s="46" t="s">
        <v>4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69">
        <v>69219</v>
      </c>
      <c r="Q118" s="20">
        <v>113710</v>
      </c>
      <c r="R118" s="47"/>
      <c r="S118" s="47"/>
      <c r="T118" s="47"/>
      <c r="U118" s="47"/>
      <c r="V118" s="47"/>
      <c r="W118" s="47"/>
      <c r="X118" s="70">
        <v>113710</v>
      </c>
      <c r="Y118" s="47"/>
      <c r="Z118" s="47"/>
      <c r="AA118" s="47"/>
      <c r="AB118" s="47"/>
      <c r="AC118" s="47">
        <v>113710</v>
      </c>
      <c r="AD118" s="67" t="s">
        <v>163</v>
      </c>
      <c r="AE118" s="47"/>
      <c r="AF118" s="47"/>
      <c r="AG118" s="48">
        <v>0</v>
      </c>
      <c r="AH118" s="47"/>
      <c r="AI118" s="47"/>
    </row>
    <row r="119" spans="1:35" x14ac:dyDescent="0.2">
      <c r="A119" s="46">
        <v>111</v>
      </c>
      <c r="B119" s="46" t="s">
        <v>4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69">
        <v>69232</v>
      </c>
      <c r="Q119" s="20">
        <v>113710</v>
      </c>
      <c r="R119" s="47"/>
      <c r="S119" s="47"/>
      <c r="T119" s="47"/>
      <c r="U119" s="47"/>
      <c r="V119" s="47"/>
      <c r="W119" s="47"/>
      <c r="X119" s="70">
        <v>113710</v>
      </c>
      <c r="Y119" s="47"/>
      <c r="Z119" s="47"/>
      <c r="AA119" s="47"/>
      <c r="AB119" s="47"/>
      <c r="AC119" s="47">
        <v>113710</v>
      </c>
      <c r="AD119" s="67" t="s">
        <v>163</v>
      </c>
      <c r="AE119" s="47"/>
      <c r="AF119" s="47"/>
      <c r="AG119" s="48">
        <v>0</v>
      </c>
      <c r="AH119" s="47"/>
      <c r="AI119" s="47"/>
    </row>
    <row r="120" spans="1:35" x14ac:dyDescent="0.2">
      <c r="A120" s="68">
        <v>112</v>
      </c>
      <c r="B120" s="46" t="s">
        <v>4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69">
        <v>69233</v>
      </c>
      <c r="Q120" s="20">
        <v>33710</v>
      </c>
      <c r="R120" s="47"/>
      <c r="S120" s="47"/>
      <c r="T120" s="47"/>
      <c r="U120" s="47"/>
      <c r="V120" s="47"/>
      <c r="W120" s="47"/>
      <c r="X120" s="70">
        <v>33710</v>
      </c>
      <c r="Y120" s="47"/>
      <c r="Z120" s="47"/>
      <c r="AA120" s="47"/>
      <c r="AB120" s="47"/>
      <c r="AC120" s="47">
        <v>33710</v>
      </c>
      <c r="AD120" s="67" t="s">
        <v>163</v>
      </c>
      <c r="AE120" s="47"/>
      <c r="AF120" s="47"/>
      <c r="AG120" s="48">
        <v>0</v>
      </c>
      <c r="AH120" s="47"/>
      <c r="AI120" s="47"/>
    </row>
    <row r="121" spans="1:35" x14ac:dyDescent="0.2">
      <c r="A121" s="46">
        <v>113</v>
      </c>
      <c r="B121" s="46" t="s">
        <v>4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69">
        <v>69237</v>
      </c>
      <c r="Q121" s="20">
        <v>113710</v>
      </c>
      <c r="R121" s="47"/>
      <c r="S121" s="47"/>
      <c r="T121" s="47"/>
      <c r="U121" s="47"/>
      <c r="V121" s="47"/>
      <c r="W121" s="47"/>
      <c r="X121" s="70">
        <v>113710</v>
      </c>
      <c r="Y121" s="47"/>
      <c r="Z121" s="47"/>
      <c r="AA121" s="47"/>
      <c r="AB121" s="47"/>
      <c r="AC121" s="47">
        <v>113710</v>
      </c>
      <c r="AD121" s="67" t="s">
        <v>163</v>
      </c>
      <c r="AE121" s="47"/>
      <c r="AF121" s="47"/>
      <c r="AG121" s="48">
        <v>0</v>
      </c>
      <c r="AH121" s="47"/>
      <c r="AI121" s="47"/>
    </row>
    <row r="122" spans="1:35" x14ac:dyDescent="0.2">
      <c r="A122" s="68">
        <v>114</v>
      </c>
      <c r="B122" s="46" t="s">
        <v>4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69">
        <v>69303</v>
      </c>
      <c r="Q122" s="20">
        <v>113710</v>
      </c>
      <c r="R122" s="47"/>
      <c r="S122" s="47"/>
      <c r="T122" s="47"/>
      <c r="U122" s="47"/>
      <c r="V122" s="47"/>
      <c r="W122" s="47"/>
      <c r="X122" s="70">
        <v>113710</v>
      </c>
      <c r="Y122" s="47"/>
      <c r="Z122" s="47"/>
      <c r="AA122" s="47"/>
      <c r="AB122" s="47"/>
      <c r="AC122" s="47">
        <v>113710</v>
      </c>
      <c r="AD122" s="67" t="s">
        <v>163</v>
      </c>
      <c r="AE122" s="47"/>
      <c r="AF122" s="47"/>
      <c r="AG122" s="48">
        <v>0</v>
      </c>
      <c r="AH122" s="47"/>
      <c r="AI122" s="47"/>
    </row>
    <row r="123" spans="1:35" x14ac:dyDescent="0.2">
      <c r="A123" s="46">
        <v>115</v>
      </c>
      <c r="B123" s="46" t="s">
        <v>4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69">
        <v>69304</v>
      </c>
      <c r="Q123" s="20">
        <v>113710</v>
      </c>
      <c r="R123" s="47"/>
      <c r="S123" s="47"/>
      <c r="T123" s="47"/>
      <c r="U123" s="47"/>
      <c r="V123" s="47"/>
      <c r="W123" s="47"/>
      <c r="X123" s="70">
        <v>113710</v>
      </c>
      <c r="Y123" s="47"/>
      <c r="Z123" s="47"/>
      <c r="AA123" s="47"/>
      <c r="AB123" s="47"/>
      <c r="AC123" s="47">
        <v>113710</v>
      </c>
      <c r="AD123" s="67" t="s">
        <v>163</v>
      </c>
      <c r="AE123" s="47"/>
      <c r="AF123" s="47"/>
      <c r="AG123" s="48">
        <v>0</v>
      </c>
      <c r="AH123" s="47"/>
      <c r="AI123" s="47"/>
    </row>
    <row r="124" spans="1:35" x14ac:dyDescent="0.2">
      <c r="A124" s="68">
        <v>116</v>
      </c>
      <c r="B124" s="46" t="s">
        <v>4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69">
        <v>67732</v>
      </c>
      <c r="Q124" s="20">
        <v>113710</v>
      </c>
      <c r="R124" s="47"/>
      <c r="S124" s="47"/>
      <c r="T124" s="47"/>
      <c r="U124" s="47"/>
      <c r="V124" s="47"/>
      <c r="W124" s="47"/>
      <c r="X124" s="70">
        <v>113710</v>
      </c>
      <c r="Y124" s="47"/>
      <c r="Z124" s="47"/>
      <c r="AA124" s="47"/>
      <c r="AB124" s="47"/>
      <c r="AC124" s="47">
        <v>113710</v>
      </c>
      <c r="AD124" s="67" t="s">
        <v>163</v>
      </c>
      <c r="AE124" s="47"/>
      <c r="AF124" s="47"/>
      <c r="AG124" s="48">
        <v>0</v>
      </c>
      <c r="AH124" s="47"/>
      <c r="AI124" s="47"/>
    </row>
    <row r="125" spans="1:35" x14ac:dyDescent="0.2">
      <c r="A125" s="46">
        <v>117</v>
      </c>
      <c r="B125" s="46" t="s">
        <v>4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69">
        <v>67737</v>
      </c>
      <c r="Q125" s="20">
        <v>113710</v>
      </c>
      <c r="R125" s="47"/>
      <c r="S125" s="47"/>
      <c r="T125" s="47"/>
      <c r="U125" s="47"/>
      <c r="V125" s="47"/>
      <c r="W125" s="47"/>
      <c r="X125" s="70">
        <v>113710</v>
      </c>
      <c r="Y125" s="47"/>
      <c r="Z125" s="47"/>
      <c r="AA125" s="47"/>
      <c r="AB125" s="47"/>
      <c r="AC125" s="47">
        <v>113710</v>
      </c>
      <c r="AD125" s="67" t="s">
        <v>163</v>
      </c>
      <c r="AE125" s="47"/>
      <c r="AF125" s="47"/>
      <c r="AG125" s="48">
        <v>0</v>
      </c>
      <c r="AH125" s="47"/>
      <c r="AI125" s="47"/>
    </row>
    <row r="126" spans="1:35" x14ac:dyDescent="0.2">
      <c r="A126" s="68">
        <v>118</v>
      </c>
      <c r="B126" s="46" t="s">
        <v>4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69">
        <v>67749</v>
      </c>
      <c r="Q126" s="20">
        <v>33710</v>
      </c>
      <c r="R126" s="47"/>
      <c r="S126" s="47"/>
      <c r="T126" s="47"/>
      <c r="U126" s="47"/>
      <c r="V126" s="47"/>
      <c r="W126" s="47"/>
      <c r="X126" s="70">
        <v>33710</v>
      </c>
      <c r="Y126" s="47"/>
      <c r="Z126" s="47"/>
      <c r="AA126" s="47"/>
      <c r="AB126" s="47"/>
      <c r="AC126" s="47">
        <v>33710</v>
      </c>
      <c r="AD126" s="67" t="s">
        <v>163</v>
      </c>
      <c r="AE126" s="47"/>
      <c r="AF126" s="47"/>
      <c r="AG126" s="48">
        <v>0</v>
      </c>
      <c r="AH126" s="47"/>
      <c r="AI126" s="47"/>
    </row>
    <row r="127" spans="1:35" x14ac:dyDescent="0.2">
      <c r="A127" s="46">
        <v>119</v>
      </c>
      <c r="B127" s="46" t="s">
        <v>4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69">
        <v>67750</v>
      </c>
      <c r="Q127" s="20">
        <v>113710</v>
      </c>
      <c r="R127" s="47"/>
      <c r="S127" s="47"/>
      <c r="T127" s="47"/>
      <c r="U127" s="47"/>
      <c r="V127" s="47"/>
      <c r="W127" s="47"/>
      <c r="X127" s="70">
        <v>113710</v>
      </c>
      <c r="Y127" s="47"/>
      <c r="Z127" s="47"/>
      <c r="AA127" s="47"/>
      <c r="AB127" s="47"/>
      <c r="AC127" s="47">
        <v>113710</v>
      </c>
      <c r="AD127" s="67" t="s">
        <v>163</v>
      </c>
      <c r="AE127" s="47"/>
      <c r="AF127" s="47"/>
      <c r="AG127" s="48">
        <v>0</v>
      </c>
      <c r="AH127" s="47"/>
      <c r="AI127" s="47"/>
    </row>
    <row r="128" spans="1:35" x14ac:dyDescent="0.2">
      <c r="A128" s="68">
        <v>120</v>
      </c>
      <c r="B128" s="46" t="s">
        <v>4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69">
        <v>67751</v>
      </c>
      <c r="Q128" s="20">
        <v>113710</v>
      </c>
      <c r="R128" s="47"/>
      <c r="S128" s="47"/>
      <c r="T128" s="47"/>
      <c r="U128" s="47"/>
      <c r="V128" s="47"/>
      <c r="W128" s="47"/>
      <c r="X128" s="70">
        <v>113710</v>
      </c>
      <c r="Y128" s="47"/>
      <c r="Z128" s="47"/>
      <c r="AA128" s="47"/>
      <c r="AB128" s="47"/>
      <c r="AC128" s="47">
        <v>113710</v>
      </c>
      <c r="AD128" s="67" t="s">
        <v>163</v>
      </c>
      <c r="AE128" s="47"/>
      <c r="AF128" s="47"/>
      <c r="AG128" s="48">
        <v>0</v>
      </c>
      <c r="AH128" s="47"/>
      <c r="AI128" s="47"/>
    </row>
    <row r="129" spans="1:35" x14ac:dyDescent="0.2">
      <c r="A129" s="46">
        <v>121</v>
      </c>
      <c r="B129" s="46" t="s">
        <v>4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69">
        <v>67753</v>
      </c>
      <c r="Q129" s="20">
        <v>113710</v>
      </c>
      <c r="R129" s="47"/>
      <c r="S129" s="47"/>
      <c r="T129" s="47"/>
      <c r="U129" s="47"/>
      <c r="V129" s="47"/>
      <c r="W129" s="47"/>
      <c r="X129" s="70">
        <v>113710</v>
      </c>
      <c r="Y129" s="47"/>
      <c r="Z129" s="47"/>
      <c r="AA129" s="47"/>
      <c r="AB129" s="47"/>
      <c r="AC129" s="47">
        <v>113710</v>
      </c>
      <c r="AD129" s="67" t="s">
        <v>163</v>
      </c>
      <c r="AE129" s="47"/>
      <c r="AF129" s="47"/>
      <c r="AG129" s="48">
        <v>0</v>
      </c>
      <c r="AH129" s="47"/>
      <c r="AI129" s="47"/>
    </row>
    <row r="130" spans="1:35" x14ac:dyDescent="0.2">
      <c r="A130" s="68">
        <v>122</v>
      </c>
      <c r="B130" s="46" t="s">
        <v>4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69">
        <v>67933</v>
      </c>
      <c r="Q130" s="20">
        <v>113710</v>
      </c>
      <c r="R130" s="47"/>
      <c r="S130" s="47"/>
      <c r="T130" s="47"/>
      <c r="U130" s="47"/>
      <c r="V130" s="47"/>
      <c r="W130" s="47"/>
      <c r="X130" s="70">
        <v>113710</v>
      </c>
      <c r="Y130" s="47"/>
      <c r="Z130" s="47"/>
      <c r="AA130" s="47"/>
      <c r="AB130" s="47"/>
      <c r="AC130" s="47">
        <v>113710</v>
      </c>
      <c r="AD130" s="67" t="s">
        <v>163</v>
      </c>
      <c r="AE130" s="47"/>
      <c r="AF130" s="47"/>
      <c r="AG130" s="48">
        <v>0</v>
      </c>
      <c r="AH130" s="47"/>
      <c r="AI130" s="47"/>
    </row>
    <row r="131" spans="1:35" x14ac:dyDescent="0.2">
      <c r="A131" s="46">
        <v>123</v>
      </c>
      <c r="B131" s="46" t="s">
        <v>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69">
        <v>67937</v>
      </c>
      <c r="Q131" s="20">
        <v>113710</v>
      </c>
      <c r="R131" s="47"/>
      <c r="S131" s="47"/>
      <c r="T131" s="47"/>
      <c r="U131" s="47"/>
      <c r="V131" s="47"/>
      <c r="W131" s="47"/>
      <c r="X131" s="70">
        <v>113710</v>
      </c>
      <c r="Y131" s="47"/>
      <c r="Z131" s="47"/>
      <c r="AA131" s="47"/>
      <c r="AB131" s="47"/>
      <c r="AC131" s="47">
        <v>113710</v>
      </c>
      <c r="AD131" s="67" t="s">
        <v>163</v>
      </c>
      <c r="AE131" s="47"/>
      <c r="AF131" s="47"/>
      <c r="AG131" s="48">
        <v>0</v>
      </c>
      <c r="AH131" s="47"/>
      <c r="AI131" s="47"/>
    </row>
    <row r="132" spans="1:35" x14ac:dyDescent="0.2">
      <c r="A132" s="68">
        <v>124</v>
      </c>
      <c r="B132" s="46" t="s">
        <v>4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69">
        <v>67938</v>
      </c>
      <c r="Q132" s="20">
        <v>33710</v>
      </c>
      <c r="R132" s="47"/>
      <c r="S132" s="47"/>
      <c r="T132" s="47"/>
      <c r="U132" s="47"/>
      <c r="V132" s="47"/>
      <c r="W132" s="47"/>
      <c r="X132" s="70">
        <v>33710</v>
      </c>
      <c r="Y132" s="47"/>
      <c r="Z132" s="47"/>
      <c r="AA132" s="47"/>
      <c r="AB132" s="47"/>
      <c r="AC132" s="47">
        <v>33710</v>
      </c>
      <c r="AD132" s="67" t="s">
        <v>163</v>
      </c>
      <c r="AE132" s="47"/>
      <c r="AF132" s="47"/>
      <c r="AG132" s="48">
        <v>0</v>
      </c>
      <c r="AH132" s="47"/>
      <c r="AI132" s="47"/>
    </row>
    <row r="133" spans="1:35" x14ac:dyDescent="0.2">
      <c r="A133" s="46">
        <v>125</v>
      </c>
      <c r="B133" s="46" t="s">
        <v>4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69">
        <v>67939</v>
      </c>
      <c r="Q133" s="20">
        <v>113710</v>
      </c>
      <c r="R133" s="47"/>
      <c r="S133" s="47"/>
      <c r="T133" s="47"/>
      <c r="U133" s="47"/>
      <c r="V133" s="47"/>
      <c r="W133" s="47"/>
      <c r="X133" s="70">
        <v>113710</v>
      </c>
      <c r="Y133" s="47"/>
      <c r="Z133" s="47"/>
      <c r="AA133" s="47"/>
      <c r="AB133" s="47"/>
      <c r="AC133" s="47">
        <v>113710</v>
      </c>
      <c r="AD133" s="67" t="s">
        <v>163</v>
      </c>
      <c r="AE133" s="47"/>
      <c r="AF133" s="47"/>
      <c r="AG133" s="48">
        <v>0</v>
      </c>
      <c r="AH133" s="47"/>
      <c r="AI133" s="47"/>
    </row>
    <row r="134" spans="1:35" x14ac:dyDescent="0.2">
      <c r="A134" s="68">
        <v>126</v>
      </c>
      <c r="B134" s="46" t="s">
        <v>4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69">
        <v>71029</v>
      </c>
      <c r="Q134" s="20">
        <v>113710</v>
      </c>
      <c r="R134" s="47"/>
      <c r="S134" s="47"/>
      <c r="T134" s="47"/>
      <c r="U134" s="47"/>
      <c r="V134" s="47"/>
      <c r="W134" s="47"/>
      <c r="X134" s="70">
        <v>113710</v>
      </c>
      <c r="Y134" s="47"/>
      <c r="Z134" s="47"/>
      <c r="AA134" s="47"/>
      <c r="AB134" s="47"/>
      <c r="AC134" s="47">
        <v>113710</v>
      </c>
      <c r="AD134" s="67" t="s">
        <v>163</v>
      </c>
      <c r="AE134" s="47"/>
      <c r="AF134" s="47"/>
      <c r="AG134" s="48">
        <v>0</v>
      </c>
      <c r="AH134" s="47"/>
      <c r="AI134" s="47"/>
    </row>
    <row r="135" spans="1:35" x14ac:dyDescent="0.2">
      <c r="A135" s="46">
        <v>127</v>
      </c>
      <c r="B135" s="46" t="s">
        <v>4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69">
        <v>71050</v>
      </c>
      <c r="Q135" s="20">
        <v>113710</v>
      </c>
      <c r="R135" s="47"/>
      <c r="S135" s="47"/>
      <c r="T135" s="47"/>
      <c r="U135" s="47"/>
      <c r="V135" s="47"/>
      <c r="W135" s="47"/>
      <c r="X135" s="70">
        <v>113710</v>
      </c>
      <c r="Y135" s="47"/>
      <c r="Z135" s="47"/>
      <c r="AA135" s="47"/>
      <c r="AB135" s="47"/>
      <c r="AC135" s="47">
        <v>113710</v>
      </c>
      <c r="AD135" s="67" t="s">
        <v>163</v>
      </c>
      <c r="AE135" s="47"/>
      <c r="AF135" s="47"/>
      <c r="AG135" s="48">
        <v>0</v>
      </c>
      <c r="AH135" s="47"/>
      <c r="AI135" s="47"/>
    </row>
    <row r="136" spans="1:35" x14ac:dyDescent="0.2">
      <c r="A136" s="68">
        <v>128</v>
      </c>
      <c r="B136" s="46" t="s">
        <v>4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69">
        <v>71200</v>
      </c>
      <c r="Q136" s="20">
        <v>33710</v>
      </c>
      <c r="R136" s="47"/>
      <c r="S136" s="47"/>
      <c r="T136" s="47"/>
      <c r="U136" s="47"/>
      <c r="V136" s="47"/>
      <c r="W136" s="47"/>
      <c r="X136" s="70">
        <v>33710</v>
      </c>
      <c r="Y136" s="47"/>
      <c r="Z136" s="47"/>
      <c r="AA136" s="47"/>
      <c r="AB136" s="47"/>
      <c r="AC136" s="47">
        <v>33710</v>
      </c>
      <c r="AD136" s="67" t="s">
        <v>163</v>
      </c>
      <c r="AE136" s="47"/>
      <c r="AF136" s="47"/>
      <c r="AG136" s="48">
        <v>0</v>
      </c>
      <c r="AH136" s="47"/>
      <c r="AI136" s="47"/>
    </row>
    <row r="137" spans="1:35" x14ac:dyDescent="0.2">
      <c r="A137" s="46">
        <v>129</v>
      </c>
      <c r="B137" s="46" t="s">
        <v>4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69">
        <v>72092</v>
      </c>
      <c r="Q137" s="20">
        <v>43710</v>
      </c>
      <c r="R137" s="47"/>
      <c r="S137" s="47"/>
      <c r="T137" s="47"/>
      <c r="U137" s="47"/>
      <c r="V137" s="47"/>
      <c r="W137" s="47"/>
      <c r="X137" s="70">
        <v>43710</v>
      </c>
      <c r="Y137" s="47"/>
      <c r="Z137" s="47"/>
      <c r="AA137" s="47"/>
      <c r="AB137" s="47"/>
      <c r="AC137" s="47">
        <v>43710</v>
      </c>
      <c r="AD137" s="67" t="s">
        <v>163</v>
      </c>
      <c r="AE137" s="47"/>
      <c r="AF137" s="47"/>
      <c r="AG137" s="48">
        <v>0</v>
      </c>
      <c r="AH137" s="47"/>
      <c r="AI137" s="47"/>
    </row>
    <row r="138" spans="1:35" x14ac:dyDescent="0.2">
      <c r="A138" s="68">
        <v>130</v>
      </c>
      <c r="B138" s="46" t="s">
        <v>4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69">
        <v>71596</v>
      </c>
      <c r="Q138" s="20">
        <v>113710</v>
      </c>
      <c r="R138" s="47"/>
      <c r="S138" s="47"/>
      <c r="T138" s="47"/>
      <c r="U138" s="47"/>
      <c r="V138" s="47"/>
      <c r="W138" s="47"/>
      <c r="X138" s="70">
        <v>113710</v>
      </c>
      <c r="Y138" s="47"/>
      <c r="Z138" s="47"/>
      <c r="AA138" s="47"/>
      <c r="AB138" s="47"/>
      <c r="AC138" s="47">
        <v>113710</v>
      </c>
      <c r="AD138" s="67" t="s">
        <v>163</v>
      </c>
      <c r="AE138" s="47"/>
      <c r="AF138" s="47"/>
      <c r="AG138" s="48">
        <v>0</v>
      </c>
      <c r="AH138" s="47"/>
      <c r="AI138" s="47"/>
    </row>
    <row r="139" spans="1:35" x14ac:dyDescent="0.2">
      <c r="A139" s="46">
        <v>131</v>
      </c>
      <c r="B139" s="46" t="s">
        <v>4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69">
        <v>71510</v>
      </c>
      <c r="Q139" s="20">
        <v>113710</v>
      </c>
      <c r="R139" s="47"/>
      <c r="S139" s="47"/>
      <c r="T139" s="47"/>
      <c r="U139" s="47"/>
      <c r="V139" s="47"/>
      <c r="W139" s="47"/>
      <c r="X139" s="70">
        <v>113710</v>
      </c>
      <c r="Y139" s="47"/>
      <c r="Z139" s="47"/>
      <c r="AA139" s="47"/>
      <c r="AB139" s="47"/>
      <c r="AC139" s="47">
        <v>113710</v>
      </c>
      <c r="AD139" s="67" t="s">
        <v>163</v>
      </c>
      <c r="AE139" s="47"/>
      <c r="AF139" s="47"/>
      <c r="AG139" s="48">
        <v>0</v>
      </c>
      <c r="AH139" s="47"/>
      <c r="AI139" s="47"/>
    </row>
    <row r="140" spans="1:35" x14ac:dyDescent="0.2">
      <c r="A140" s="68">
        <v>132</v>
      </c>
      <c r="B140" s="46" t="s">
        <v>4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69">
        <v>65524</v>
      </c>
      <c r="Q140" s="20">
        <v>113710</v>
      </c>
      <c r="R140" s="47"/>
      <c r="S140" s="47"/>
      <c r="T140" s="47"/>
      <c r="U140" s="47"/>
      <c r="V140" s="47"/>
      <c r="W140" s="47"/>
      <c r="X140" s="42">
        <v>113710</v>
      </c>
      <c r="Y140" s="47"/>
      <c r="Z140" s="47"/>
      <c r="AA140" s="47"/>
      <c r="AB140" s="47"/>
      <c r="AC140" s="47">
        <v>113710</v>
      </c>
      <c r="AD140" s="67" t="s">
        <v>164</v>
      </c>
      <c r="AE140" s="47"/>
      <c r="AF140" s="47"/>
      <c r="AG140" s="48">
        <v>0</v>
      </c>
      <c r="AH140" s="47"/>
      <c r="AI140" s="47"/>
    </row>
    <row r="141" spans="1:35" x14ac:dyDescent="0.2">
      <c r="A141" s="46">
        <v>133</v>
      </c>
      <c r="B141" s="46" t="s">
        <v>4</v>
      </c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69">
        <v>65526</v>
      </c>
      <c r="Q141" s="20">
        <v>133710</v>
      </c>
      <c r="R141" s="47"/>
      <c r="S141" s="47"/>
      <c r="T141" s="47"/>
      <c r="U141" s="47"/>
      <c r="V141" s="47"/>
      <c r="W141" s="47"/>
      <c r="X141" s="42">
        <v>133710</v>
      </c>
      <c r="Y141" s="47"/>
      <c r="Z141" s="47"/>
      <c r="AA141" s="47"/>
      <c r="AB141" s="47"/>
      <c r="AC141" s="47">
        <v>133710</v>
      </c>
      <c r="AD141" s="67" t="s">
        <v>164</v>
      </c>
      <c r="AE141" s="47"/>
      <c r="AF141" s="47"/>
      <c r="AG141" s="48">
        <v>0</v>
      </c>
      <c r="AH141" s="47"/>
      <c r="AI141" s="47"/>
    </row>
    <row r="142" spans="1:35" x14ac:dyDescent="0.2">
      <c r="A142" s="68">
        <v>134</v>
      </c>
      <c r="B142" s="46" t="s">
        <v>4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69">
        <v>66200</v>
      </c>
      <c r="Q142" s="20">
        <v>113710</v>
      </c>
      <c r="R142" s="47"/>
      <c r="S142" s="47"/>
      <c r="T142" s="47"/>
      <c r="U142" s="47"/>
      <c r="V142" s="47"/>
      <c r="W142" s="47"/>
      <c r="X142" s="42">
        <v>113710</v>
      </c>
      <c r="Y142" s="47"/>
      <c r="Z142" s="47"/>
      <c r="AA142" s="47"/>
      <c r="AB142" s="47"/>
      <c r="AC142" s="47">
        <v>113710</v>
      </c>
      <c r="AD142" s="67" t="s">
        <v>164</v>
      </c>
      <c r="AE142" s="47"/>
      <c r="AF142" s="47"/>
      <c r="AG142" s="48">
        <v>0</v>
      </c>
      <c r="AH142" s="47"/>
      <c r="AI142" s="47"/>
    </row>
    <row r="143" spans="1:35" x14ac:dyDescent="0.2">
      <c r="A143" s="46">
        <v>135</v>
      </c>
      <c r="B143" s="46" t="s">
        <v>4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69">
        <v>65744</v>
      </c>
      <c r="Q143" s="20">
        <v>113710</v>
      </c>
      <c r="R143" s="47"/>
      <c r="S143" s="47"/>
      <c r="T143" s="47"/>
      <c r="U143" s="47"/>
      <c r="V143" s="47"/>
      <c r="W143" s="47"/>
      <c r="X143" s="42">
        <v>113710</v>
      </c>
      <c r="Y143" s="47"/>
      <c r="Z143" s="47"/>
      <c r="AA143" s="47"/>
      <c r="AB143" s="47"/>
      <c r="AC143" s="47">
        <v>113710</v>
      </c>
      <c r="AD143" s="67" t="s">
        <v>164</v>
      </c>
      <c r="AE143" s="47"/>
      <c r="AF143" s="47"/>
      <c r="AG143" s="48">
        <v>0</v>
      </c>
      <c r="AH143" s="47"/>
      <c r="AI143" s="47"/>
    </row>
    <row r="144" spans="1:35" x14ac:dyDescent="0.2">
      <c r="A144" s="68">
        <v>136</v>
      </c>
      <c r="B144" s="46" t="s">
        <v>4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69">
        <v>65536</v>
      </c>
      <c r="Q144" s="20">
        <v>113710</v>
      </c>
      <c r="R144" s="47"/>
      <c r="S144" s="47"/>
      <c r="T144" s="47"/>
      <c r="U144" s="47"/>
      <c r="V144" s="47"/>
      <c r="W144" s="47"/>
      <c r="X144" s="42">
        <v>113710</v>
      </c>
      <c r="Y144" s="47"/>
      <c r="Z144" s="47"/>
      <c r="AA144" s="47"/>
      <c r="AB144" s="47"/>
      <c r="AC144" s="47">
        <v>113710</v>
      </c>
      <c r="AD144" s="67" t="s">
        <v>164</v>
      </c>
      <c r="AE144" s="47"/>
      <c r="AF144" s="47"/>
      <c r="AG144" s="48">
        <v>0</v>
      </c>
      <c r="AH144" s="47"/>
      <c r="AI144" s="47"/>
    </row>
    <row r="145" spans="1:35" x14ac:dyDescent="0.2">
      <c r="A145" s="46">
        <v>137</v>
      </c>
      <c r="B145" s="46" t="s">
        <v>4</v>
      </c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69">
        <v>72603</v>
      </c>
      <c r="Q145" s="20">
        <v>33710</v>
      </c>
      <c r="R145" s="47"/>
      <c r="S145" s="47"/>
      <c r="T145" s="47"/>
      <c r="U145" s="47"/>
      <c r="V145" s="47"/>
      <c r="W145" s="47"/>
      <c r="X145" s="42">
        <v>33710</v>
      </c>
      <c r="Y145" s="47"/>
      <c r="Z145" s="47"/>
      <c r="AA145" s="47"/>
      <c r="AB145" s="47"/>
      <c r="AC145" s="47">
        <v>33710</v>
      </c>
      <c r="AD145" s="67" t="s">
        <v>164</v>
      </c>
      <c r="AE145" s="47"/>
      <c r="AF145" s="47"/>
      <c r="AG145" s="48">
        <v>0</v>
      </c>
      <c r="AH145" s="47"/>
      <c r="AI145" s="47"/>
    </row>
    <row r="146" spans="1:35" x14ac:dyDescent="0.2">
      <c r="A146" s="68">
        <v>138</v>
      </c>
      <c r="B146" s="46" t="s">
        <v>4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69">
        <v>66643</v>
      </c>
      <c r="Q146" s="20">
        <v>113710</v>
      </c>
      <c r="R146" s="47"/>
      <c r="S146" s="47"/>
      <c r="T146" s="47"/>
      <c r="U146" s="47"/>
      <c r="V146" s="47"/>
      <c r="W146" s="47"/>
      <c r="X146" s="42">
        <v>113710</v>
      </c>
      <c r="Y146" s="47"/>
      <c r="Z146" s="47"/>
      <c r="AA146" s="47"/>
      <c r="AB146" s="47"/>
      <c r="AC146" s="47">
        <v>113710</v>
      </c>
      <c r="AD146" s="67" t="s">
        <v>164</v>
      </c>
      <c r="AE146" s="47"/>
      <c r="AF146" s="47"/>
      <c r="AG146" s="48">
        <v>0</v>
      </c>
      <c r="AH146" s="47"/>
      <c r="AI146" s="47"/>
    </row>
    <row r="147" spans="1:35" x14ac:dyDescent="0.2">
      <c r="A147" s="46">
        <v>139</v>
      </c>
      <c r="B147" s="46" t="s">
        <v>4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69">
        <v>66549</v>
      </c>
      <c r="Q147" s="20">
        <v>113710</v>
      </c>
      <c r="R147" s="47"/>
      <c r="S147" s="47"/>
      <c r="T147" s="47"/>
      <c r="U147" s="47"/>
      <c r="V147" s="47"/>
      <c r="W147" s="47"/>
      <c r="X147" s="42">
        <v>113710</v>
      </c>
      <c r="Y147" s="47"/>
      <c r="Z147" s="47"/>
      <c r="AA147" s="47"/>
      <c r="AB147" s="47"/>
      <c r="AC147" s="47">
        <v>113710</v>
      </c>
      <c r="AD147" s="67" t="s">
        <v>164</v>
      </c>
      <c r="AE147" s="47"/>
      <c r="AF147" s="47"/>
      <c r="AG147" s="48">
        <v>0</v>
      </c>
      <c r="AH147" s="47"/>
      <c r="AI147" s="47"/>
    </row>
    <row r="148" spans="1:35" x14ac:dyDescent="0.2">
      <c r="A148" s="68">
        <v>140</v>
      </c>
      <c r="B148" s="46" t="s">
        <v>4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69">
        <v>66386</v>
      </c>
      <c r="Q148" s="20">
        <v>113710</v>
      </c>
      <c r="R148" s="47"/>
      <c r="S148" s="47"/>
      <c r="T148" s="47"/>
      <c r="U148" s="47"/>
      <c r="V148" s="47"/>
      <c r="W148" s="47"/>
      <c r="X148" s="42">
        <v>113710</v>
      </c>
      <c r="Y148" s="47"/>
      <c r="Z148" s="47"/>
      <c r="AA148" s="47"/>
      <c r="AB148" s="47"/>
      <c r="AC148" s="47">
        <v>113710</v>
      </c>
      <c r="AD148" s="67" t="s">
        <v>164</v>
      </c>
      <c r="AE148" s="47"/>
      <c r="AF148" s="47"/>
      <c r="AG148" s="48">
        <v>0</v>
      </c>
      <c r="AH148" s="47"/>
      <c r="AI148" s="47"/>
    </row>
    <row r="149" spans="1:35" x14ac:dyDescent="0.2">
      <c r="A149" s="46">
        <v>141</v>
      </c>
      <c r="B149" s="46" t="s">
        <v>4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69">
        <v>66209</v>
      </c>
      <c r="Q149" s="20">
        <v>133710</v>
      </c>
      <c r="R149" s="47"/>
      <c r="S149" s="47"/>
      <c r="T149" s="47"/>
      <c r="U149" s="47"/>
      <c r="V149" s="47"/>
      <c r="W149" s="47"/>
      <c r="X149" s="42">
        <v>133710</v>
      </c>
      <c r="Y149" s="47"/>
      <c r="Z149" s="47"/>
      <c r="AA149" s="47"/>
      <c r="AB149" s="47"/>
      <c r="AC149" s="47">
        <v>133710</v>
      </c>
      <c r="AD149" s="67" t="s">
        <v>164</v>
      </c>
      <c r="AE149" s="47"/>
      <c r="AF149" s="47"/>
      <c r="AG149" s="48">
        <v>0</v>
      </c>
      <c r="AH149" s="47"/>
      <c r="AI149" s="47"/>
    </row>
    <row r="150" spans="1:35" x14ac:dyDescent="0.2">
      <c r="A150" s="68">
        <v>142</v>
      </c>
      <c r="B150" s="46" t="s">
        <v>4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69">
        <v>66217</v>
      </c>
      <c r="Q150" s="20">
        <v>113710</v>
      </c>
      <c r="R150" s="47"/>
      <c r="S150" s="47"/>
      <c r="T150" s="47"/>
      <c r="U150" s="47"/>
      <c r="V150" s="47"/>
      <c r="W150" s="47"/>
      <c r="X150" s="42">
        <v>113710</v>
      </c>
      <c r="Y150" s="47"/>
      <c r="Z150" s="47"/>
      <c r="AA150" s="47"/>
      <c r="AB150" s="47"/>
      <c r="AC150" s="47">
        <v>113710</v>
      </c>
      <c r="AD150" s="67" t="s">
        <v>164</v>
      </c>
      <c r="AE150" s="47"/>
      <c r="AF150" s="47"/>
      <c r="AG150" s="48">
        <v>0</v>
      </c>
      <c r="AH150" s="47"/>
      <c r="AI150" s="47"/>
    </row>
    <row r="151" spans="1:35" x14ac:dyDescent="0.2">
      <c r="A151" s="46">
        <v>143</v>
      </c>
      <c r="B151" s="46" t="s">
        <v>4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69">
        <v>66383</v>
      </c>
      <c r="Q151" s="20">
        <v>33710</v>
      </c>
      <c r="R151" s="47"/>
      <c r="S151" s="47"/>
      <c r="T151" s="47"/>
      <c r="U151" s="47"/>
      <c r="V151" s="47"/>
      <c r="W151" s="47"/>
      <c r="X151" s="42">
        <v>33710</v>
      </c>
      <c r="Y151" s="47"/>
      <c r="Z151" s="47"/>
      <c r="AA151" s="47"/>
      <c r="AB151" s="47"/>
      <c r="AC151" s="47">
        <v>33710</v>
      </c>
      <c r="AD151" s="67" t="s">
        <v>164</v>
      </c>
      <c r="AE151" s="47"/>
      <c r="AF151" s="47"/>
      <c r="AG151" s="48">
        <v>0</v>
      </c>
      <c r="AH151" s="47"/>
      <c r="AI151" s="47"/>
    </row>
    <row r="152" spans="1:35" x14ac:dyDescent="0.2">
      <c r="A152" s="68">
        <v>144</v>
      </c>
      <c r="B152" s="46" t="s">
        <v>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69">
        <v>72602</v>
      </c>
      <c r="Q152" s="20">
        <v>113710</v>
      </c>
      <c r="R152" s="47"/>
      <c r="S152" s="47"/>
      <c r="T152" s="47"/>
      <c r="U152" s="47"/>
      <c r="V152" s="47"/>
      <c r="W152" s="47"/>
      <c r="X152" s="42">
        <v>113710</v>
      </c>
      <c r="Y152" s="47"/>
      <c r="Z152" s="47"/>
      <c r="AA152" s="47"/>
      <c r="AB152" s="47"/>
      <c r="AC152" s="47">
        <v>113710</v>
      </c>
      <c r="AD152" s="67" t="s">
        <v>164</v>
      </c>
      <c r="AE152" s="47"/>
      <c r="AF152" s="47"/>
      <c r="AG152" s="48">
        <v>0</v>
      </c>
      <c r="AH152" s="47"/>
      <c r="AI152" s="47"/>
    </row>
    <row r="153" spans="1:35" x14ac:dyDescent="0.2">
      <c r="A153" s="46">
        <v>145</v>
      </c>
      <c r="B153" s="46" t="s">
        <v>4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69">
        <v>72605</v>
      </c>
      <c r="Q153" s="20">
        <v>113710</v>
      </c>
      <c r="R153" s="47"/>
      <c r="S153" s="47"/>
      <c r="T153" s="47"/>
      <c r="U153" s="47"/>
      <c r="V153" s="47"/>
      <c r="W153" s="47"/>
      <c r="X153" s="42">
        <v>113710</v>
      </c>
      <c r="Y153" s="47"/>
      <c r="Z153" s="47"/>
      <c r="AA153" s="47"/>
      <c r="AB153" s="47"/>
      <c r="AC153" s="47">
        <v>113710</v>
      </c>
      <c r="AD153" s="67" t="s">
        <v>164</v>
      </c>
      <c r="AE153" s="47"/>
      <c r="AF153" s="47"/>
      <c r="AG153" s="48">
        <v>0</v>
      </c>
      <c r="AH153" s="47"/>
      <c r="AI153" s="47"/>
    </row>
    <row r="154" spans="1:35" x14ac:dyDescent="0.2">
      <c r="A154" s="68">
        <v>146</v>
      </c>
      <c r="B154" s="46" t="s">
        <v>4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69">
        <v>72939</v>
      </c>
      <c r="Q154" s="20">
        <v>33710</v>
      </c>
      <c r="R154" s="47"/>
      <c r="S154" s="47"/>
      <c r="T154" s="47"/>
      <c r="U154" s="47"/>
      <c r="V154" s="47"/>
      <c r="W154" s="47"/>
      <c r="X154" s="42">
        <v>33710</v>
      </c>
      <c r="Y154" s="47"/>
      <c r="Z154" s="47"/>
      <c r="AA154" s="47"/>
      <c r="AB154" s="47"/>
      <c r="AC154" s="47">
        <v>33710</v>
      </c>
      <c r="AD154" s="67" t="s">
        <v>164</v>
      </c>
      <c r="AE154" s="47"/>
      <c r="AF154" s="47"/>
      <c r="AG154" s="48">
        <v>0</v>
      </c>
      <c r="AH154" s="47"/>
      <c r="AI154" s="47"/>
    </row>
    <row r="155" spans="1:35" x14ac:dyDescent="0.2">
      <c r="A155" s="46">
        <v>147</v>
      </c>
      <c r="B155" s="46" t="s">
        <v>4</v>
      </c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69">
        <v>73169</v>
      </c>
      <c r="Q155" s="20">
        <v>113710</v>
      </c>
      <c r="R155" s="47"/>
      <c r="S155" s="47"/>
      <c r="T155" s="47"/>
      <c r="U155" s="47"/>
      <c r="V155" s="47"/>
      <c r="W155" s="47"/>
      <c r="X155" s="42">
        <v>113710</v>
      </c>
      <c r="Y155" s="47"/>
      <c r="Z155" s="47"/>
      <c r="AA155" s="47"/>
      <c r="AB155" s="47"/>
      <c r="AC155" s="47">
        <v>113710</v>
      </c>
      <c r="AD155" s="67" t="s">
        <v>164</v>
      </c>
      <c r="AE155" s="47"/>
      <c r="AF155" s="47"/>
      <c r="AG155" s="48">
        <v>0</v>
      </c>
      <c r="AH155" s="47"/>
      <c r="AI155" s="47"/>
    </row>
    <row r="156" spans="1:35" x14ac:dyDescent="0.2">
      <c r="A156" s="68">
        <v>148</v>
      </c>
      <c r="B156" s="46" t="s">
        <v>4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69">
        <v>73174</v>
      </c>
      <c r="Q156" s="20">
        <v>113710</v>
      </c>
      <c r="R156" s="47"/>
      <c r="S156" s="47"/>
      <c r="T156" s="47"/>
      <c r="U156" s="47"/>
      <c r="V156" s="47"/>
      <c r="W156" s="47"/>
      <c r="X156" s="42">
        <v>113710</v>
      </c>
      <c r="Y156" s="47"/>
      <c r="Z156" s="47"/>
      <c r="AA156" s="47"/>
      <c r="AB156" s="47"/>
      <c r="AC156" s="47">
        <v>113710</v>
      </c>
      <c r="AD156" s="67" t="s">
        <v>164</v>
      </c>
      <c r="AE156" s="47"/>
      <c r="AF156" s="47"/>
      <c r="AG156" s="48">
        <v>0</v>
      </c>
      <c r="AH156" s="47"/>
      <c r="AI156" s="47"/>
    </row>
    <row r="157" spans="1:35" x14ac:dyDescent="0.2">
      <c r="A157" s="46">
        <v>149</v>
      </c>
      <c r="B157" s="46" t="s">
        <v>4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69">
        <v>73177</v>
      </c>
      <c r="Q157" s="20">
        <v>33710</v>
      </c>
      <c r="R157" s="47"/>
      <c r="S157" s="47"/>
      <c r="T157" s="47"/>
      <c r="U157" s="47"/>
      <c r="V157" s="47"/>
      <c r="W157" s="47"/>
      <c r="X157" s="42">
        <v>33710</v>
      </c>
      <c r="Y157" s="47"/>
      <c r="Z157" s="47"/>
      <c r="AA157" s="47"/>
      <c r="AB157" s="47"/>
      <c r="AC157" s="47">
        <v>33710</v>
      </c>
      <c r="AD157" s="67" t="s">
        <v>164</v>
      </c>
      <c r="AE157" s="47"/>
      <c r="AF157" s="47"/>
      <c r="AG157" s="48">
        <v>0</v>
      </c>
      <c r="AH157" s="47"/>
      <c r="AI157" s="47"/>
    </row>
    <row r="158" spans="1:35" x14ac:dyDescent="0.2">
      <c r="A158" s="68">
        <v>150</v>
      </c>
      <c r="B158" s="46" t="s">
        <v>4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69">
        <v>73290</v>
      </c>
      <c r="Q158" s="20">
        <v>113710</v>
      </c>
      <c r="R158" s="47"/>
      <c r="S158" s="47"/>
      <c r="T158" s="47"/>
      <c r="U158" s="47"/>
      <c r="V158" s="47"/>
      <c r="W158" s="47"/>
      <c r="X158" s="42">
        <v>113710</v>
      </c>
      <c r="Y158" s="47"/>
      <c r="Z158" s="47"/>
      <c r="AA158" s="47"/>
      <c r="AB158" s="47"/>
      <c r="AC158" s="47">
        <v>113710</v>
      </c>
      <c r="AD158" s="67" t="s">
        <v>164</v>
      </c>
      <c r="AE158" s="47"/>
      <c r="AF158" s="47"/>
      <c r="AG158" s="48">
        <v>0</v>
      </c>
      <c r="AH158" s="47"/>
      <c r="AI158" s="47"/>
    </row>
    <row r="159" spans="1:35" x14ac:dyDescent="0.2">
      <c r="A159" s="46">
        <v>151</v>
      </c>
      <c r="B159" s="46" t="s">
        <v>4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69">
        <v>72595</v>
      </c>
      <c r="Q159" s="20">
        <v>113710</v>
      </c>
      <c r="R159" s="47"/>
      <c r="S159" s="47"/>
      <c r="T159" s="47"/>
      <c r="U159" s="47"/>
      <c r="V159" s="47"/>
      <c r="W159" s="47"/>
      <c r="X159" s="42">
        <v>113710</v>
      </c>
      <c r="Y159" s="47"/>
      <c r="Z159" s="47"/>
      <c r="AA159" s="47"/>
      <c r="AB159" s="47"/>
      <c r="AC159" s="47">
        <v>113710</v>
      </c>
      <c r="AD159" s="67" t="s">
        <v>164</v>
      </c>
      <c r="AE159" s="47"/>
      <c r="AF159" s="47"/>
      <c r="AG159" s="48">
        <v>0</v>
      </c>
      <c r="AH159" s="47"/>
      <c r="AI159" s="47"/>
    </row>
    <row r="160" spans="1:35" x14ac:dyDescent="0.2">
      <c r="A160" s="68">
        <v>152</v>
      </c>
      <c r="B160" s="46" t="s">
        <v>4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69">
        <v>72596</v>
      </c>
      <c r="Q160" s="20">
        <v>113710</v>
      </c>
      <c r="R160" s="47"/>
      <c r="S160" s="47"/>
      <c r="T160" s="47"/>
      <c r="U160" s="47"/>
      <c r="V160" s="47"/>
      <c r="W160" s="47"/>
      <c r="X160" s="42">
        <v>113710</v>
      </c>
      <c r="Y160" s="47"/>
      <c r="Z160" s="47"/>
      <c r="AA160" s="47"/>
      <c r="AB160" s="47"/>
      <c r="AC160" s="47">
        <v>113710</v>
      </c>
      <c r="AD160" s="67" t="s">
        <v>164</v>
      </c>
      <c r="AE160" s="47"/>
      <c r="AF160" s="47"/>
      <c r="AG160" s="48">
        <v>0</v>
      </c>
      <c r="AH160" s="47"/>
      <c r="AI160" s="47"/>
    </row>
    <row r="161" spans="1:35" x14ac:dyDescent="0.2">
      <c r="A161" s="46">
        <v>153</v>
      </c>
      <c r="B161" s="46" t="s">
        <v>4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69">
        <v>72599</v>
      </c>
      <c r="Q161" s="20">
        <v>113710</v>
      </c>
      <c r="R161" s="47"/>
      <c r="S161" s="47"/>
      <c r="T161" s="47"/>
      <c r="U161" s="47"/>
      <c r="V161" s="47"/>
      <c r="W161" s="47"/>
      <c r="X161" s="42">
        <v>113710</v>
      </c>
      <c r="Y161" s="47"/>
      <c r="Z161" s="47"/>
      <c r="AA161" s="47"/>
      <c r="AB161" s="47"/>
      <c r="AC161" s="47">
        <v>113710</v>
      </c>
      <c r="AD161" s="67" t="s">
        <v>164</v>
      </c>
      <c r="AE161" s="47"/>
      <c r="AF161" s="47"/>
      <c r="AG161" s="48">
        <v>0</v>
      </c>
      <c r="AH161" s="47"/>
      <c r="AI161" s="47"/>
    </row>
    <row r="162" spans="1:35" x14ac:dyDescent="0.2">
      <c r="A162" s="68">
        <v>154</v>
      </c>
      <c r="B162" s="46" t="s">
        <v>4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69">
        <v>72600</v>
      </c>
      <c r="Q162" s="20">
        <v>113710</v>
      </c>
      <c r="R162" s="47"/>
      <c r="S162" s="47"/>
      <c r="T162" s="47"/>
      <c r="U162" s="47"/>
      <c r="V162" s="47"/>
      <c r="W162" s="47"/>
      <c r="X162" s="42">
        <v>113710</v>
      </c>
      <c r="Y162" s="47"/>
      <c r="Z162" s="47"/>
      <c r="AA162" s="47"/>
      <c r="AB162" s="47"/>
      <c r="AC162" s="47">
        <v>113710</v>
      </c>
      <c r="AD162" s="67" t="s">
        <v>164</v>
      </c>
      <c r="AE162" s="47"/>
      <c r="AF162" s="47"/>
      <c r="AG162" s="48">
        <v>0</v>
      </c>
      <c r="AH162" s="47"/>
      <c r="AI162" s="47"/>
    </row>
    <row r="163" spans="1:35" x14ac:dyDescent="0.2">
      <c r="A163" s="46">
        <v>155</v>
      </c>
      <c r="B163" s="46" t="s">
        <v>4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69">
        <v>73923</v>
      </c>
      <c r="Q163" s="20">
        <v>113710</v>
      </c>
      <c r="R163" s="47"/>
      <c r="S163" s="47"/>
      <c r="T163" s="47"/>
      <c r="U163" s="47"/>
      <c r="V163" s="47"/>
      <c r="W163" s="47"/>
      <c r="X163" s="42">
        <v>113710</v>
      </c>
      <c r="Y163" s="47"/>
      <c r="Z163" s="47"/>
      <c r="AA163" s="47"/>
      <c r="AB163" s="47"/>
      <c r="AC163" s="47">
        <v>113710</v>
      </c>
      <c r="AD163" s="67" t="s">
        <v>164</v>
      </c>
      <c r="AE163" s="47"/>
      <c r="AF163" s="47"/>
      <c r="AG163" s="48">
        <v>0</v>
      </c>
      <c r="AH163" s="47"/>
      <c r="AI163" s="47"/>
    </row>
    <row r="164" spans="1:35" x14ac:dyDescent="0.2">
      <c r="A164" s="68">
        <v>156</v>
      </c>
      <c r="B164" s="46" t="s">
        <v>4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69">
        <v>73925</v>
      </c>
      <c r="Q164" s="20">
        <v>113710</v>
      </c>
      <c r="R164" s="47"/>
      <c r="S164" s="47"/>
      <c r="T164" s="47"/>
      <c r="U164" s="47"/>
      <c r="V164" s="47"/>
      <c r="W164" s="47"/>
      <c r="X164" s="42">
        <v>113710</v>
      </c>
      <c r="Y164" s="47"/>
      <c r="Z164" s="47"/>
      <c r="AA164" s="47"/>
      <c r="AB164" s="47"/>
      <c r="AC164" s="47">
        <v>113710</v>
      </c>
      <c r="AD164" s="67" t="s">
        <v>164</v>
      </c>
      <c r="AE164" s="47"/>
      <c r="AF164" s="47"/>
      <c r="AG164" s="48">
        <v>0</v>
      </c>
      <c r="AH164" s="47"/>
      <c r="AI164" s="47"/>
    </row>
    <row r="165" spans="1:35" x14ac:dyDescent="0.2">
      <c r="A165" s="46">
        <v>157</v>
      </c>
      <c r="B165" s="46" t="s">
        <v>4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69">
        <v>66644</v>
      </c>
      <c r="Q165" s="20">
        <v>113710</v>
      </c>
      <c r="R165" s="47"/>
      <c r="S165" s="47"/>
      <c r="T165" s="47"/>
      <c r="U165" s="47"/>
      <c r="V165" s="47"/>
      <c r="W165" s="47"/>
      <c r="X165" s="42">
        <v>113710</v>
      </c>
      <c r="Y165" s="47"/>
      <c r="Z165" s="47"/>
      <c r="AA165" s="47"/>
      <c r="AB165" s="47"/>
      <c r="AC165" s="47">
        <v>113710</v>
      </c>
      <c r="AD165" s="67" t="s">
        <v>164</v>
      </c>
      <c r="AE165" s="47"/>
      <c r="AF165" s="47"/>
      <c r="AG165" s="48">
        <v>0</v>
      </c>
      <c r="AH165" s="47"/>
      <c r="AI165" s="47"/>
    </row>
    <row r="166" spans="1:35" x14ac:dyDescent="0.2">
      <c r="A166" s="68">
        <v>158</v>
      </c>
      <c r="B166" s="46" t="s">
        <v>4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6">
        <v>76622</v>
      </c>
      <c r="Q166" s="71">
        <v>113710</v>
      </c>
      <c r="R166" s="47"/>
      <c r="S166" s="47"/>
      <c r="T166" s="47"/>
      <c r="U166" s="47"/>
      <c r="V166" s="47"/>
      <c r="W166" s="47"/>
      <c r="X166" s="48">
        <v>113710</v>
      </c>
      <c r="Y166" s="47"/>
      <c r="Z166" s="47"/>
      <c r="AA166" s="47"/>
      <c r="AB166" s="47"/>
      <c r="AC166" s="48">
        <v>113710</v>
      </c>
      <c r="AD166" s="67" t="s">
        <v>165</v>
      </c>
      <c r="AE166" s="47"/>
      <c r="AF166" s="47"/>
      <c r="AG166" s="48">
        <v>0</v>
      </c>
      <c r="AH166" s="47"/>
      <c r="AI166" s="47"/>
    </row>
    <row r="167" spans="1:35" x14ac:dyDescent="0.2">
      <c r="A167" s="46">
        <v>159</v>
      </c>
      <c r="B167" s="46" t="s">
        <v>4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6">
        <v>77210</v>
      </c>
      <c r="Q167" s="71">
        <v>113710</v>
      </c>
      <c r="R167" s="47"/>
      <c r="S167" s="47"/>
      <c r="T167" s="47"/>
      <c r="U167" s="47"/>
      <c r="V167" s="47"/>
      <c r="W167" s="47"/>
      <c r="X167" s="48">
        <v>113710</v>
      </c>
      <c r="Y167" s="47"/>
      <c r="Z167" s="47"/>
      <c r="AA167" s="47"/>
      <c r="AB167" s="47"/>
      <c r="AC167" s="48">
        <v>113710</v>
      </c>
      <c r="AD167" s="67" t="s">
        <v>165</v>
      </c>
      <c r="AE167" s="47"/>
      <c r="AF167" s="47"/>
      <c r="AG167" s="48">
        <v>0</v>
      </c>
      <c r="AH167" s="47"/>
      <c r="AI167" s="47"/>
    </row>
    <row r="168" spans="1:35" x14ac:dyDescent="0.2">
      <c r="A168" s="68">
        <v>160</v>
      </c>
      <c r="B168" s="46" t="s">
        <v>4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6">
        <v>79753</v>
      </c>
      <c r="Q168" s="71">
        <v>113710</v>
      </c>
      <c r="R168" s="47"/>
      <c r="S168" s="47"/>
      <c r="T168" s="47"/>
      <c r="U168" s="47"/>
      <c r="V168" s="47"/>
      <c r="W168" s="47"/>
      <c r="X168" s="48">
        <v>113710</v>
      </c>
      <c r="Y168" s="47"/>
      <c r="Z168" s="47"/>
      <c r="AA168" s="47"/>
      <c r="AB168" s="47"/>
      <c r="AC168" s="48">
        <v>113710</v>
      </c>
      <c r="AD168" s="67" t="s">
        <v>165</v>
      </c>
      <c r="AE168" s="47"/>
      <c r="AF168" s="47"/>
      <c r="AG168" s="48">
        <v>0</v>
      </c>
      <c r="AH168" s="47"/>
      <c r="AI168" s="47"/>
    </row>
    <row r="169" spans="1:35" x14ac:dyDescent="0.2">
      <c r="A169" s="46">
        <v>161</v>
      </c>
      <c r="B169" s="46" t="s">
        <v>4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6">
        <v>81911</v>
      </c>
      <c r="Q169" s="71">
        <v>113710</v>
      </c>
      <c r="R169" s="47"/>
      <c r="S169" s="47"/>
      <c r="T169" s="47"/>
      <c r="U169" s="47"/>
      <c r="V169" s="47"/>
      <c r="W169" s="47"/>
      <c r="X169" s="48">
        <v>113710</v>
      </c>
      <c r="Y169" s="47"/>
      <c r="Z169" s="47"/>
      <c r="AA169" s="47"/>
      <c r="AB169" s="47"/>
      <c r="AC169" s="48">
        <v>113710</v>
      </c>
      <c r="AD169" s="67" t="s">
        <v>165</v>
      </c>
      <c r="AE169" s="47"/>
      <c r="AF169" s="47"/>
      <c r="AG169" s="48">
        <v>0</v>
      </c>
      <c r="AH169" s="47"/>
      <c r="AI169" s="47"/>
    </row>
    <row r="170" spans="1:35" x14ac:dyDescent="0.2">
      <c r="A170" s="68">
        <v>162</v>
      </c>
      <c r="B170" s="46" t="s">
        <v>4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6">
        <v>85947</v>
      </c>
      <c r="Q170" s="71">
        <v>113710</v>
      </c>
      <c r="R170" s="47"/>
      <c r="S170" s="47"/>
      <c r="T170" s="47"/>
      <c r="U170" s="47"/>
      <c r="V170" s="47"/>
      <c r="W170" s="47"/>
      <c r="X170" s="48">
        <v>113710</v>
      </c>
      <c r="Y170" s="47"/>
      <c r="Z170" s="47"/>
      <c r="AA170" s="47"/>
      <c r="AB170" s="47"/>
      <c r="AC170" s="48">
        <v>113710</v>
      </c>
      <c r="AD170" s="67" t="s">
        <v>165</v>
      </c>
      <c r="AE170" s="47"/>
      <c r="AF170" s="47"/>
      <c r="AG170" s="48">
        <v>0</v>
      </c>
      <c r="AH170" s="47"/>
      <c r="AI170" s="47"/>
    </row>
    <row r="171" spans="1:35" x14ac:dyDescent="0.2">
      <c r="A171" s="46">
        <v>163</v>
      </c>
      <c r="B171" s="46" t="s">
        <v>4</v>
      </c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6">
        <v>85948</v>
      </c>
      <c r="Q171" s="72">
        <v>113710</v>
      </c>
      <c r="R171" s="47"/>
      <c r="S171" s="47"/>
      <c r="T171" s="47"/>
      <c r="U171" s="47"/>
      <c r="V171" s="47"/>
      <c r="W171" s="47"/>
      <c r="X171" s="48">
        <v>113710</v>
      </c>
      <c r="Y171" s="47"/>
      <c r="Z171" s="47"/>
      <c r="AA171" s="47"/>
      <c r="AB171" s="47"/>
      <c r="AC171" s="48">
        <v>113710</v>
      </c>
      <c r="AD171" s="67" t="s">
        <v>165</v>
      </c>
      <c r="AE171" s="47"/>
      <c r="AF171" s="47"/>
      <c r="AG171" s="48">
        <v>0</v>
      </c>
      <c r="AH171" s="47"/>
      <c r="AI171" s="47"/>
    </row>
    <row r="172" spans="1:35" x14ac:dyDescent="0.2">
      <c r="A172" s="68">
        <v>164</v>
      </c>
      <c r="B172" s="46" t="s">
        <v>4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6">
        <v>85949</v>
      </c>
      <c r="Q172" s="71">
        <v>113710</v>
      </c>
      <c r="R172" s="47"/>
      <c r="S172" s="47"/>
      <c r="T172" s="47"/>
      <c r="U172" s="47"/>
      <c r="V172" s="47"/>
      <c r="W172" s="47"/>
      <c r="X172" s="48">
        <v>113710</v>
      </c>
      <c r="Y172" s="47"/>
      <c r="Z172" s="47"/>
      <c r="AA172" s="47"/>
      <c r="AB172" s="47"/>
      <c r="AC172" s="48">
        <v>113710</v>
      </c>
      <c r="AD172" s="67" t="s">
        <v>165</v>
      </c>
      <c r="AE172" s="47"/>
      <c r="AF172" s="47"/>
      <c r="AG172" s="48">
        <v>0</v>
      </c>
      <c r="AH172" s="47"/>
      <c r="AI172" s="47"/>
    </row>
    <row r="173" spans="1:35" x14ac:dyDescent="0.2">
      <c r="A173" s="46">
        <v>165</v>
      </c>
      <c r="B173" s="46" t="s">
        <v>4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6">
        <v>85950</v>
      </c>
      <c r="Q173" s="71">
        <v>33710</v>
      </c>
      <c r="R173" s="47"/>
      <c r="S173" s="47"/>
      <c r="T173" s="47"/>
      <c r="U173" s="47"/>
      <c r="V173" s="47"/>
      <c r="W173" s="47"/>
      <c r="X173" s="48">
        <v>33710</v>
      </c>
      <c r="Y173" s="47"/>
      <c r="Z173" s="47"/>
      <c r="AA173" s="47"/>
      <c r="AB173" s="47"/>
      <c r="AC173" s="48">
        <v>33710</v>
      </c>
      <c r="AD173" s="67" t="s">
        <v>165</v>
      </c>
      <c r="AE173" s="47"/>
      <c r="AF173" s="47"/>
      <c r="AG173" s="48">
        <v>0</v>
      </c>
      <c r="AH173" s="47"/>
      <c r="AI173" s="47"/>
    </row>
    <row r="174" spans="1:35" x14ac:dyDescent="0.2">
      <c r="A174" s="68">
        <v>166</v>
      </c>
      <c r="B174" s="46" t="s">
        <v>4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6">
        <v>85951</v>
      </c>
      <c r="Q174" s="71">
        <v>113710</v>
      </c>
      <c r="R174" s="47"/>
      <c r="S174" s="47"/>
      <c r="T174" s="47"/>
      <c r="U174" s="47"/>
      <c r="V174" s="47"/>
      <c r="W174" s="47"/>
      <c r="X174" s="48">
        <v>113710</v>
      </c>
      <c r="Y174" s="47"/>
      <c r="Z174" s="47"/>
      <c r="AA174" s="47"/>
      <c r="AB174" s="47"/>
      <c r="AC174" s="48">
        <v>113710</v>
      </c>
      <c r="AD174" s="67" t="s">
        <v>165</v>
      </c>
      <c r="AE174" s="47"/>
      <c r="AF174" s="47"/>
      <c r="AG174" s="48">
        <v>0</v>
      </c>
      <c r="AH174" s="47"/>
      <c r="AI174" s="47"/>
    </row>
    <row r="175" spans="1:35" x14ac:dyDescent="0.2">
      <c r="A175" s="46">
        <v>167</v>
      </c>
      <c r="B175" s="46" t="s">
        <v>4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6">
        <v>85952</v>
      </c>
      <c r="Q175" s="71">
        <v>113710</v>
      </c>
      <c r="R175" s="47"/>
      <c r="S175" s="47"/>
      <c r="T175" s="47"/>
      <c r="U175" s="47"/>
      <c r="V175" s="47"/>
      <c r="W175" s="47"/>
      <c r="X175" s="48">
        <v>113710</v>
      </c>
      <c r="Y175" s="47"/>
      <c r="Z175" s="47"/>
      <c r="AA175" s="47"/>
      <c r="AB175" s="47"/>
      <c r="AC175" s="48">
        <v>113710</v>
      </c>
      <c r="AD175" s="67" t="s">
        <v>165</v>
      </c>
      <c r="AE175" s="47"/>
      <c r="AF175" s="47"/>
      <c r="AG175" s="48">
        <v>0</v>
      </c>
      <c r="AH175" s="47"/>
      <c r="AI175" s="47"/>
    </row>
    <row r="176" spans="1:35" x14ac:dyDescent="0.2">
      <c r="A176" s="68">
        <v>168</v>
      </c>
      <c r="B176" s="46" t="s">
        <v>4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6">
        <v>85953</v>
      </c>
      <c r="Q176" s="71">
        <v>113710</v>
      </c>
      <c r="R176" s="47"/>
      <c r="S176" s="47"/>
      <c r="T176" s="47"/>
      <c r="U176" s="47"/>
      <c r="V176" s="47"/>
      <c r="W176" s="47"/>
      <c r="X176" s="48">
        <v>113710</v>
      </c>
      <c r="Y176" s="47"/>
      <c r="Z176" s="47"/>
      <c r="AA176" s="47"/>
      <c r="AB176" s="47"/>
      <c r="AC176" s="48">
        <v>113710</v>
      </c>
      <c r="AD176" s="67" t="s">
        <v>165</v>
      </c>
      <c r="AE176" s="47"/>
      <c r="AF176" s="47"/>
      <c r="AG176" s="48">
        <v>0</v>
      </c>
      <c r="AH176" s="47"/>
      <c r="AI176" s="47"/>
    </row>
    <row r="177" spans="1:35" x14ac:dyDescent="0.2">
      <c r="A177" s="46">
        <v>169</v>
      </c>
      <c r="B177" s="46" t="s">
        <v>4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6">
        <v>85955</v>
      </c>
      <c r="Q177" s="71">
        <v>113710</v>
      </c>
      <c r="R177" s="47"/>
      <c r="S177" s="47"/>
      <c r="T177" s="47"/>
      <c r="U177" s="47"/>
      <c r="V177" s="47"/>
      <c r="W177" s="47"/>
      <c r="X177" s="48">
        <v>113710</v>
      </c>
      <c r="Y177" s="47"/>
      <c r="Z177" s="47"/>
      <c r="AA177" s="47"/>
      <c r="AB177" s="47"/>
      <c r="AC177" s="48">
        <v>113710</v>
      </c>
      <c r="AD177" s="67" t="s">
        <v>165</v>
      </c>
      <c r="AE177" s="47"/>
      <c r="AF177" s="47"/>
      <c r="AG177" s="48">
        <v>0</v>
      </c>
      <c r="AH177" s="47"/>
      <c r="AI177" s="47"/>
    </row>
    <row r="178" spans="1:35" x14ac:dyDescent="0.2">
      <c r="A178" s="68">
        <v>170</v>
      </c>
      <c r="B178" s="46" t="s">
        <v>4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6">
        <v>85956</v>
      </c>
      <c r="Q178" s="72">
        <v>113710</v>
      </c>
      <c r="R178" s="47"/>
      <c r="S178" s="47"/>
      <c r="T178" s="47"/>
      <c r="U178" s="47"/>
      <c r="V178" s="47"/>
      <c r="W178" s="47"/>
      <c r="X178" s="48">
        <v>113710</v>
      </c>
      <c r="Y178" s="47"/>
      <c r="Z178" s="47"/>
      <c r="AA178" s="47"/>
      <c r="AB178" s="47"/>
      <c r="AC178" s="48">
        <v>113710</v>
      </c>
      <c r="AD178" s="67" t="s">
        <v>165</v>
      </c>
      <c r="AE178" s="47"/>
      <c r="AF178" s="47"/>
      <c r="AG178" s="48">
        <v>0</v>
      </c>
      <c r="AH178" s="47"/>
      <c r="AI178" s="47"/>
    </row>
    <row r="179" spans="1:35" x14ac:dyDescent="0.2">
      <c r="A179" s="46">
        <v>171</v>
      </c>
      <c r="B179" s="46" t="s">
        <v>4</v>
      </c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6">
        <v>85958</v>
      </c>
      <c r="Q179" s="71">
        <v>33710</v>
      </c>
      <c r="R179" s="47"/>
      <c r="S179" s="47"/>
      <c r="T179" s="47"/>
      <c r="U179" s="47"/>
      <c r="V179" s="47"/>
      <c r="W179" s="47"/>
      <c r="X179" s="48">
        <v>33710</v>
      </c>
      <c r="Y179" s="47"/>
      <c r="Z179" s="47"/>
      <c r="AA179" s="47"/>
      <c r="AB179" s="47"/>
      <c r="AC179" s="48">
        <v>33710</v>
      </c>
      <c r="AD179" s="67" t="s">
        <v>165</v>
      </c>
      <c r="AE179" s="47"/>
      <c r="AF179" s="47"/>
      <c r="AG179" s="48">
        <v>0</v>
      </c>
      <c r="AH179" s="47"/>
      <c r="AI179" s="47"/>
    </row>
    <row r="180" spans="1:35" x14ac:dyDescent="0.2">
      <c r="A180" s="68">
        <v>172</v>
      </c>
      <c r="B180" s="46" t="s">
        <v>4</v>
      </c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6">
        <v>85959</v>
      </c>
      <c r="Q180" s="71">
        <v>33710</v>
      </c>
      <c r="R180" s="47"/>
      <c r="S180" s="47"/>
      <c r="T180" s="47"/>
      <c r="U180" s="47"/>
      <c r="V180" s="47"/>
      <c r="W180" s="47"/>
      <c r="X180" s="48">
        <v>33710</v>
      </c>
      <c r="Y180" s="47"/>
      <c r="Z180" s="47"/>
      <c r="AA180" s="47"/>
      <c r="AB180" s="47"/>
      <c r="AC180" s="48">
        <v>33710</v>
      </c>
      <c r="AD180" s="67" t="s">
        <v>165</v>
      </c>
      <c r="AE180" s="47"/>
      <c r="AF180" s="47"/>
      <c r="AG180" s="48">
        <v>0</v>
      </c>
      <c r="AH180" s="47"/>
      <c r="AI180" s="47"/>
    </row>
    <row r="181" spans="1:35" x14ac:dyDescent="0.2">
      <c r="A181" s="46">
        <v>173</v>
      </c>
      <c r="B181" s="46" t="s">
        <v>4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6">
        <v>85960</v>
      </c>
      <c r="Q181" s="71">
        <v>113710</v>
      </c>
      <c r="R181" s="47"/>
      <c r="S181" s="47"/>
      <c r="T181" s="47"/>
      <c r="U181" s="47"/>
      <c r="V181" s="47"/>
      <c r="W181" s="47"/>
      <c r="X181" s="48">
        <v>113710</v>
      </c>
      <c r="Y181" s="47"/>
      <c r="Z181" s="47"/>
      <c r="AA181" s="47"/>
      <c r="AB181" s="47"/>
      <c r="AC181" s="48">
        <v>113710</v>
      </c>
      <c r="AD181" s="67" t="s">
        <v>165</v>
      </c>
      <c r="AE181" s="47"/>
      <c r="AF181" s="47"/>
      <c r="AG181" s="48">
        <v>0</v>
      </c>
      <c r="AH181" s="47"/>
      <c r="AI181" s="47"/>
    </row>
    <row r="182" spans="1:35" x14ac:dyDescent="0.2">
      <c r="A182" s="68">
        <v>174</v>
      </c>
      <c r="B182" s="46" t="s">
        <v>4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6">
        <v>85961</v>
      </c>
      <c r="Q182" s="71">
        <v>113710</v>
      </c>
      <c r="R182" s="47"/>
      <c r="S182" s="47"/>
      <c r="T182" s="47"/>
      <c r="U182" s="47"/>
      <c r="V182" s="47"/>
      <c r="W182" s="47"/>
      <c r="X182" s="48">
        <v>113710</v>
      </c>
      <c r="Y182" s="47"/>
      <c r="Z182" s="47"/>
      <c r="AA182" s="47"/>
      <c r="AB182" s="47"/>
      <c r="AC182" s="48">
        <v>113710</v>
      </c>
      <c r="AD182" s="67" t="s">
        <v>165</v>
      </c>
      <c r="AE182" s="47"/>
      <c r="AF182" s="47"/>
      <c r="AG182" s="48">
        <v>0</v>
      </c>
      <c r="AH182" s="47"/>
      <c r="AI182" s="47"/>
    </row>
    <row r="183" spans="1:35" x14ac:dyDescent="0.2">
      <c r="A183" s="46">
        <v>175</v>
      </c>
      <c r="B183" s="46" t="s">
        <v>4</v>
      </c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6">
        <v>86026</v>
      </c>
      <c r="Q183" s="71">
        <v>113710</v>
      </c>
      <c r="R183" s="47"/>
      <c r="S183" s="47"/>
      <c r="T183" s="47"/>
      <c r="U183" s="47"/>
      <c r="V183" s="47"/>
      <c r="W183" s="47"/>
      <c r="X183" s="48">
        <v>113710</v>
      </c>
      <c r="Y183" s="47"/>
      <c r="Z183" s="47"/>
      <c r="AA183" s="47"/>
      <c r="AB183" s="47"/>
      <c r="AC183" s="48">
        <v>113710</v>
      </c>
      <c r="AD183" s="67" t="s">
        <v>165</v>
      </c>
      <c r="AE183" s="47"/>
      <c r="AF183" s="47"/>
      <c r="AG183" s="48">
        <v>0</v>
      </c>
      <c r="AH183" s="47"/>
      <c r="AI183" s="47"/>
    </row>
    <row r="184" spans="1:35" x14ac:dyDescent="0.2">
      <c r="A184" s="68">
        <v>176</v>
      </c>
      <c r="B184" s="46" t="s">
        <v>4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6">
        <v>86027</v>
      </c>
      <c r="Q184" s="71">
        <v>113710</v>
      </c>
      <c r="R184" s="47"/>
      <c r="S184" s="47"/>
      <c r="T184" s="47"/>
      <c r="U184" s="47"/>
      <c r="V184" s="47"/>
      <c r="W184" s="47"/>
      <c r="X184" s="48">
        <v>113710</v>
      </c>
      <c r="Y184" s="47"/>
      <c r="Z184" s="47"/>
      <c r="AA184" s="47"/>
      <c r="AB184" s="47"/>
      <c r="AC184" s="48">
        <v>113710</v>
      </c>
      <c r="AD184" s="67" t="s">
        <v>165</v>
      </c>
      <c r="AE184" s="47"/>
      <c r="AF184" s="47"/>
      <c r="AG184" s="48">
        <v>0</v>
      </c>
      <c r="AH184" s="47"/>
      <c r="AI184" s="47"/>
    </row>
    <row r="185" spans="1:35" x14ac:dyDescent="0.2">
      <c r="A185" s="46">
        <v>177</v>
      </c>
      <c r="B185" s="46" t="s">
        <v>4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6">
        <v>86314</v>
      </c>
      <c r="Q185" s="71">
        <v>33710</v>
      </c>
      <c r="R185" s="47"/>
      <c r="S185" s="47"/>
      <c r="T185" s="47"/>
      <c r="U185" s="47"/>
      <c r="V185" s="47"/>
      <c r="W185" s="47"/>
      <c r="X185" s="48">
        <v>33710</v>
      </c>
      <c r="Y185" s="47"/>
      <c r="Z185" s="47"/>
      <c r="AA185" s="47"/>
      <c r="AB185" s="47"/>
      <c r="AC185" s="48">
        <v>33710</v>
      </c>
      <c r="AD185" s="67" t="s">
        <v>165</v>
      </c>
      <c r="AE185" s="47"/>
      <c r="AF185" s="47"/>
      <c r="AG185" s="48">
        <v>0</v>
      </c>
      <c r="AH185" s="47"/>
      <c r="AI185" s="47"/>
    </row>
    <row r="186" spans="1:35" x14ac:dyDescent="0.2">
      <c r="A186" s="68">
        <v>178</v>
      </c>
      <c r="B186" s="46" t="s">
        <v>4</v>
      </c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6">
        <v>86316</v>
      </c>
      <c r="Q186" s="71">
        <v>113710</v>
      </c>
      <c r="R186" s="47"/>
      <c r="S186" s="47"/>
      <c r="T186" s="47"/>
      <c r="U186" s="47"/>
      <c r="V186" s="47"/>
      <c r="W186" s="47"/>
      <c r="X186" s="48">
        <v>113710</v>
      </c>
      <c r="Y186" s="47"/>
      <c r="Z186" s="47"/>
      <c r="AA186" s="47"/>
      <c r="AB186" s="47"/>
      <c r="AC186" s="48">
        <v>113710</v>
      </c>
      <c r="AD186" s="67" t="s">
        <v>165</v>
      </c>
      <c r="AE186" s="47"/>
      <c r="AF186" s="47"/>
      <c r="AG186" s="48">
        <v>0</v>
      </c>
      <c r="AH186" s="47"/>
      <c r="AI186" s="47"/>
    </row>
    <row r="187" spans="1:35" x14ac:dyDescent="0.2">
      <c r="A187" s="46">
        <v>179</v>
      </c>
      <c r="B187" s="46" t="s">
        <v>4</v>
      </c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6">
        <v>86419</v>
      </c>
      <c r="Q187" s="71">
        <v>113710</v>
      </c>
      <c r="R187" s="47"/>
      <c r="S187" s="47"/>
      <c r="T187" s="47"/>
      <c r="U187" s="47"/>
      <c r="V187" s="47"/>
      <c r="W187" s="47"/>
      <c r="X187" s="48">
        <v>113710</v>
      </c>
      <c r="Y187" s="47"/>
      <c r="Z187" s="47"/>
      <c r="AA187" s="47"/>
      <c r="AB187" s="47"/>
      <c r="AC187" s="48">
        <v>113710</v>
      </c>
      <c r="AD187" s="67" t="s">
        <v>165</v>
      </c>
      <c r="AE187" s="47"/>
      <c r="AF187" s="47"/>
      <c r="AG187" s="48">
        <v>0</v>
      </c>
      <c r="AH187" s="47"/>
      <c r="AI187" s="47"/>
    </row>
    <row r="188" spans="1:35" x14ac:dyDescent="0.2">
      <c r="A188" s="68">
        <v>180</v>
      </c>
      <c r="B188" s="46" t="s">
        <v>4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6">
        <v>86471</v>
      </c>
      <c r="Q188" s="71">
        <v>33710</v>
      </c>
      <c r="R188" s="47"/>
      <c r="S188" s="47"/>
      <c r="T188" s="47"/>
      <c r="U188" s="47"/>
      <c r="V188" s="47"/>
      <c r="W188" s="47"/>
      <c r="X188" s="48">
        <v>33710</v>
      </c>
      <c r="Y188" s="47"/>
      <c r="Z188" s="47"/>
      <c r="AA188" s="47"/>
      <c r="AB188" s="47"/>
      <c r="AC188" s="48">
        <v>33710</v>
      </c>
      <c r="AD188" s="67" t="s">
        <v>165</v>
      </c>
      <c r="AE188" s="47"/>
      <c r="AF188" s="47"/>
      <c r="AG188" s="48">
        <v>0</v>
      </c>
      <c r="AH188" s="47"/>
      <c r="AI188" s="47"/>
    </row>
    <row r="189" spans="1:35" x14ac:dyDescent="0.2">
      <c r="A189" s="46">
        <v>181</v>
      </c>
      <c r="B189" s="46" t="s">
        <v>4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6">
        <v>86472</v>
      </c>
      <c r="Q189" s="71">
        <v>113710</v>
      </c>
      <c r="R189" s="47"/>
      <c r="S189" s="47"/>
      <c r="T189" s="47"/>
      <c r="U189" s="47"/>
      <c r="V189" s="47"/>
      <c r="W189" s="47"/>
      <c r="X189" s="48">
        <v>113710</v>
      </c>
      <c r="Y189" s="47"/>
      <c r="Z189" s="47"/>
      <c r="AA189" s="47"/>
      <c r="AB189" s="47"/>
      <c r="AC189" s="48">
        <v>113710</v>
      </c>
      <c r="AD189" s="67" t="s">
        <v>165</v>
      </c>
      <c r="AE189" s="47"/>
      <c r="AF189" s="47"/>
      <c r="AG189" s="48">
        <v>0</v>
      </c>
      <c r="AH189" s="47"/>
      <c r="AI189" s="47"/>
    </row>
    <row r="190" spans="1:35" x14ac:dyDescent="0.2">
      <c r="A190" s="68">
        <v>182</v>
      </c>
      <c r="B190" s="46" t="s">
        <v>4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6">
        <v>86840</v>
      </c>
      <c r="Q190" s="71">
        <v>113710</v>
      </c>
      <c r="R190" s="47"/>
      <c r="S190" s="47"/>
      <c r="T190" s="47"/>
      <c r="U190" s="47"/>
      <c r="V190" s="47"/>
      <c r="W190" s="47"/>
      <c r="X190" s="48">
        <v>113710</v>
      </c>
      <c r="Y190" s="47"/>
      <c r="Z190" s="47"/>
      <c r="AA190" s="47"/>
      <c r="AB190" s="47"/>
      <c r="AC190" s="48">
        <v>113710</v>
      </c>
      <c r="AD190" s="67" t="s">
        <v>165</v>
      </c>
      <c r="AE190" s="47"/>
      <c r="AF190" s="47"/>
      <c r="AG190" s="48">
        <v>0</v>
      </c>
      <c r="AH190" s="47"/>
      <c r="AI190" s="47"/>
    </row>
    <row r="191" spans="1:35" x14ac:dyDescent="0.2">
      <c r="A191" s="46">
        <v>183</v>
      </c>
      <c r="B191" s="46" t="s">
        <v>4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6">
        <v>86846</v>
      </c>
      <c r="Q191" s="71">
        <v>113710</v>
      </c>
      <c r="R191" s="47"/>
      <c r="S191" s="47"/>
      <c r="T191" s="47"/>
      <c r="U191" s="47"/>
      <c r="V191" s="47"/>
      <c r="W191" s="47"/>
      <c r="X191" s="48">
        <v>113710</v>
      </c>
      <c r="Y191" s="47"/>
      <c r="Z191" s="47"/>
      <c r="AA191" s="47"/>
      <c r="AB191" s="47"/>
      <c r="AC191" s="48">
        <v>113710</v>
      </c>
      <c r="AD191" s="67" t="s">
        <v>165</v>
      </c>
      <c r="AE191" s="47"/>
      <c r="AF191" s="47"/>
      <c r="AG191" s="48">
        <v>0</v>
      </c>
      <c r="AH191" s="47"/>
      <c r="AI191" s="47"/>
    </row>
    <row r="192" spans="1:35" x14ac:dyDescent="0.2">
      <c r="A192" s="68">
        <v>184</v>
      </c>
      <c r="B192" s="46" t="s">
        <v>4</v>
      </c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6">
        <v>87085</v>
      </c>
      <c r="Q192" s="71">
        <v>113710</v>
      </c>
      <c r="R192" s="47"/>
      <c r="S192" s="47"/>
      <c r="T192" s="47"/>
      <c r="U192" s="47"/>
      <c r="V192" s="47"/>
      <c r="W192" s="47"/>
      <c r="X192" s="48">
        <v>113710</v>
      </c>
      <c r="Y192" s="47"/>
      <c r="Z192" s="47"/>
      <c r="AA192" s="47"/>
      <c r="AB192" s="47"/>
      <c r="AC192" s="48">
        <v>113710</v>
      </c>
      <c r="AD192" s="67" t="s">
        <v>165</v>
      </c>
      <c r="AE192" s="47"/>
      <c r="AF192" s="47"/>
      <c r="AG192" s="48">
        <v>0</v>
      </c>
      <c r="AH192" s="47"/>
      <c r="AI192" s="47"/>
    </row>
    <row r="193" spans="1:35" x14ac:dyDescent="0.2">
      <c r="A193" s="46">
        <v>185</v>
      </c>
      <c r="B193" s="46" t="s">
        <v>4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6">
        <v>88425</v>
      </c>
      <c r="Q193" s="71">
        <v>113710</v>
      </c>
      <c r="R193" s="47"/>
      <c r="S193" s="47"/>
      <c r="T193" s="47"/>
      <c r="U193" s="47"/>
      <c r="V193" s="47"/>
      <c r="W193" s="47"/>
      <c r="X193" s="48">
        <v>113710</v>
      </c>
      <c r="Y193" s="47"/>
      <c r="Z193" s="47"/>
      <c r="AA193" s="47"/>
      <c r="AB193" s="47"/>
      <c r="AC193" s="48">
        <v>113710</v>
      </c>
      <c r="AD193" s="67" t="s">
        <v>165</v>
      </c>
      <c r="AE193" s="47"/>
      <c r="AF193" s="47"/>
      <c r="AG193" s="48">
        <v>0</v>
      </c>
      <c r="AH193" s="47"/>
      <c r="AI193" s="47"/>
    </row>
    <row r="194" spans="1:35" x14ac:dyDescent="0.2">
      <c r="A194" s="68">
        <v>186</v>
      </c>
      <c r="B194" s="46" t="s">
        <v>4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6">
        <v>88426</v>
      </c>
      <c r="Q194" s="71">
        <v>113710</v>
      </c>
      <c r="R194" s="47"/>
      <c r="S194" s="47"/>
      <c r="T194" s="47"/>
      <c r="U194" s="47"/>
      <c r="V194" s="47"/>
      <c r="W194" s="47"/>
      <c r="X194" s="48">
        <v>113710</v>
      </c>
      <c r="Y194" s="47"/>
      <c r="Z194" s="47"/>
      <c r="AA194" s="47"/>
      <c r="AB194" s="47"/>
      <c r="AC194" s="48">
        <v>113710</v>
      </c>
      <c r="AD194" s="67" t="s">
        <v>165</v>
      </c>
      <c r="AE194" s="47"/>
      <c r="AF194" s="47"/>
      <c r="AG194" s="48">
        <v>0</v>
      </c>
      <c r="AH194" s="47"/>
      <c r="AI194" s="47"/>
    </row>
    <row r="195" spans="1:35" x14ac:dyDescent="0.2">
      <c r="A195" s="46">
        <v>187</v>
      </c>
      <c r="B195" s="46" t="s">
        <v>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6">
        <v>88431</v>
      </c>
      <c r="Q195" s="71">
        <v>113710</v>
      </c>
      <c r="R195" s="47"/>
      <c r="S195" s="47"/>
      <c r="T195" s="47"/>
      <c r="U195" s="47"/>
      <c r="V195" s="47"/>
      <c r="W195" s="47"/>
      <c r="X195" s="48">
        <v>113710</v>
      </c>
      <c r="Y195" s="47"/>
      <c r="Z195" s="47"/>
      <c r="AA195" s="47"/>
      <c r="AB195" s="47"/>
      <c r="AC195" s="48">
        <v>113710</v>
      </c>
      <c r="AD195" s="67" t="s">
        <v>165</v>
      </c>
      <c r="AE195" s="47"/>
      <c r="AF195" s="47"/>
      <c r="AG195" s="48">
        <v>0</v>
      </c>
      <c r="AH195" s="47"/>
      <c r="AI195" s="47"/>
    </row>
    <row r="196" spans="1:35" x14ac:dyDescent="0.2">
      <c r="A196" s="68">
        <v>188</v>
      </c>
      <c r="B196" s="46" t="s">
        <v>4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6">
        <v>88432</v>
      </c>
      <c r="Q196" s="71">
        <v>33710</v>
      </c>
      <c r="R196" s="47"/>
      <c r="S196" s="47"/>
      <c r="T196" s="47"/>
      <c r="U196" s="47"/>
      <c r="V196" s="47"/>
      <c r="W196" s="47"/>
      <c r="X196" s="48">
        <v>33710</v>
      </c>
      <c r="Y196" s="47"/>
      <c r="Z196" s="47"/>
      <c r="AA196" s="47"/>
      <c r="AB196" s="47"/>
      <c r="AC196" s="48">
        <v>33710</v>
      </c>
      <c r="AD196" s="67" t="s">
        <v>165</v>
      </c>
      <c r="AE196" s="47"/>
      <c r="AF196" s="47"/>
      <c r="AG196" s="48">
        <v>0</v>
      </c>
      <c r="AH196" s="47"/>
      <c r="AI196" s="47"/>
    </row>
    <row r="197" spans="1:35" x14ac:dyDescent="0.2">
      <c r="A197" s="46">
        <v>189</v>
      </c>
      <c r="B197" s="46" t="s">
        <v>4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6">
        <v>88570</v>
      </c>
      <c r="Q197" s="71">
        <v>113710</v>
      </c>
      <c r="R197" s="47"/>
      <c r="S197" s="47"/>
      <c r="T197" s="47"/>
      <c r="U197" s="47"/>
      <c r="V197" s="47"/>
      <c r="W197" s="47"/>
      <c r="X197" s="48">
        <v>113710</v>
      </c>
      <c r="Y197" s="47"/>
      <c r="Z197" s="47"/>
      <c r="AA197" s="47"/>
      <c r="AB197" s="47"/>
      <c r="AC197" s="48">
        <v>113710</v>
      </c>
      <c r="AD197" s="67" t="s">
        <v>165</v>
      </c>
      <c r="AE197" s="47"/>
      <c r="AF197" s="47"/>
      <c r="AG197" s="48">
        <v>0</v>
      </c>
      <c r="AH197" s="47"/>
      <c r="AI197" s="47"/>
    </row>
    <row r="198" spans="1:35" x14ac:dyDescent="0.2">
      <c r="A198" s="68">
        <v>190</v>
      </c>
      <c r="B198" s="46" t="s">
        <v>4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6">
        <v>88571</v>
      </c>
      <c r="Q198" s="71">
        <v>113710</v>
      </c>
      <c r="R198" s="47"/>
      <c r="S198" s="47"/>
      <c r="T198" s="47"/>
      <c r="U198" s="47"/>
      <c r="V198" s="47"/>
      <c r="W198" s="47"/>
      <c r="X198" s="48">
        <v>113710</v>
      </c>
      <c r="Y198" s="47"/>
      <c r="Z198" s="47"/>
      <c r="AA198" s="47"/>
      <c r="AB198" s="47"/>
      <c r="AC198" s="48">
        <v>113710</v>
      </c>
      <c r="AD198" s="67" t="s">
        <v>165</v>
      </c>
      <c r="AE198" s="47"/>
      <c r="AF198" s="47"/>
      <c r="AG198" s="48">
        <v>0</v>
      </c>
      <c r="AH198" s="47"/>
      <c r="AI198" s="47"/>
    </row>
    <row r="199" spans="1:35" x14ac:dyDescent="0.2">
      <c r="A199" s="46">
        <v>191</v>
      </c>
      <c r="B199" s="46" t="s">
        <v>4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6">
        <v>88575</v>
      </c>
      <c r="Q199" s="71">
        <v>113710</v>
      </c>
      <c r="R199" s="47"/>
      <c r="S199" s="47"/>
      <c r="T199" s="47"/>
      <c r="U199" s="47"/>
      <c r="V199" s="47"/>
      <c r="W199" s="47"/>
      <c r="X199" s="48">
        <v>113710</v>
      </c>
      <c r="Y199" s="47"/>
      <c r="Z199" s="47"/>
      <c r="AA199" s="47"/>
      <c r="AB199" s="47"/>
      <c r="AC199" s="48">
        <v>113710</v>
      </c>
      <c r="AD199" s="67" t="s">
        <v>165</v>
      </c>
      <c r="AE199" s="47"/>
      <c r="AF199" s="47"/>
      <c r="AG199" s="48">
        <v>0</v>
      </c>
      <c r="AH199" s="47"/>
      <c r="AI199" s="47"/>
    </row>
    <row r="200" spans="1:35" x14ac:dyDescent="0.2">
      <c r="A200" s="68">
        <v>192</v>
      </c>
      <c r="B200" s="46" t="s">
        <v>4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6">
        <v>88743</v>
      </c>
      <c r="Q200" s="71">
        <v>113710</v>
      </c>
      <c r="R200" s="47"/>
      <c r="S200" s="47"/>
      <c r="T200" s="47"/>
      <c r="U200" s="47"/>
      <c r="V200" s="47"/>
      <c r="W200" s="47"/>
      <c r="X200" s="48">
        <v>113710</v>
      </c>
      <c r="Y200" s="47"/>
      <c r="Z200" s="47"/>
      <c r="AA200" s="47"/>
      <c r="AB200" s="47"/>
      <c r="AC200" s="48">
        <v>113710</v>
      </c>
      <c r="AD200" s="67" t="s">
        <v>165</v>
      </c>
      <c r="AE200" s="47"/>
      <c r="AF200" s="47"/>
      <c r="AG200" s="48">
        <v>0</v>
      </c>
      <c r="AH200" s="47"/>
      <c r="AI200" s="47"/>
    </row>
    <row r="201" spans="1:35" x14ac:dyDescent="0.2">
      <c r="A201" s="46">
        <v>193</v>
      </c>
      <c r="B201" s="46" t="s">
        <v>4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6">
        <v>89335</v>
      </c>
      <c r="Q201" s="71">
        <v>113710</v>
      </c>
      <c r="R201" s="47"/>
      <c r="S201" s="47"/>
      <c r="T201" s="47"/>
      <c r="U201" s="47"/>
      <c r="V201" s="47"/>
      <c r="W201" s="47"/>
      <c r="X201" s="48">
        <v>113710</v>
      </c>
      <c r="Y201" s="47"/>
      <c r="Z201" s="47"/>
      <c r="AA201" s="47"/>
      <c r="AB201" s="47"/>
      <c r="AC201" s="48">
        <v>113710</v>
      </c>
      <c r="AD201" s="67" t="s">
        <v>165</v>
      </c>
      <c r="AE201" s="47"/>
      <c r="AF201" s="47"/>
      <c r="AG201" s="48">
        <v>0</v>
      </c>
      <c r="AH201" s="47"/>
      <c r="AI201" s="47"/>
    </row>
    <row r="202" spans="1:35" x14ac:dyDescent="0.2">
      <c r="A202" s="68">
        <v>194</v>
      </c>
      <c r="B202" s="46" t="s">
        <v>4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6">
        <v>89730</v>
      </c>
      <c r="Q202" s="71">
        <v>113710</v>
      </c>
      <c r="R202" s="47"/>
      <c r="S202" s="47"/>
      <c r="T202" s="47"/>
      <c r="U202" s="47"/>
      <c r="V202" s="47"/>
      <c r="W202" s="47"/>
      <c r="X202" s="48">
        <v>113710</v>
      </c>
      <c r="Y202" s="47"/>
      <c r="Z202" s="47"/>
      <c r="AA202" s="47"/>
      <c r="AB202" s="47"/>
      <c r="AC202" s="48">
        <v>113710</v>
      </c>
      <c r="AD202" s="67" t="s">
        <v>165</v>
      </c>
      <c r="AE202" s="47"/>
      <c r="AF202" s="47"/>
      <c r="AG202" s="48">
        <v>0</v>
      </c>
      <c r="AH202" s="47"/>
      <c r="AI202" s="47"/>
    </row>
    <row r="203" spans="1:35" x14ac:dyDescent="0.2">
      <c r="A203" s="46">
        <v>195</v>
      </c>
      <c r="B203" s="46" t="s">
        <v>4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6">
        <v>89506</v>
      </c>
      <c r="Q203" s="72">
        <v>113710</v>
      </c>
      <c r="R203" s="47"/>
      <c r="S203" s="47"/>
      <c r="T203" s="47"/>
      <c r="U203" s="47"/>
      <c r="V203" s="47"/>
      <c r="W203" s="47"/>
      <c r="X203" s="48">
        <v>113710</v>
      </c>
      <c r="Y203" s="47"/>
      <c r="Z203" s="47"/>
      <c r="AA203" s="47"/>
      <c r="AB203" s="47"/>
      <c r="AC203" s="48">
        <v>113710</v>
      </c>
      <c r="AD203" s="67" t="s">
        <v>165</v>
      </c>
      <c r="AE203" s="47"/>
      <c r="AF203" s="47"/>
      <c r="AG203" s="48">
        <v>0</v>
      </c>
      <c r="AH203" s="47"/>
      <c r="AI203" s="47"/>
    </row>
    <row r="204" spans="1:35" x14ac:dyDescent="0.2">
      <c r="A204" s="68">
        <v>196</v>
      </c>
      <c r="B204" s="46" t="s">
        <v>4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6">
        <v>89729</v>
      </c>
      <c r="Q204" s="71">
        <v>113710</v>
      </c>
      <c r="R204" s="47"/>
      <c r="S204" s="47"/>
      <c r="T204" s="47"/>
      <c r="U204" s="47"/>
      <c r="V204" s="47"/>
      <c r="W204" s="47"/>
      <c r="X204" s="48">
        <v>113710</v>
      </c>
      <c r="Y204" s="47"/>
      <c r="Z204" s="47"/>
      <c r="AA204" s="47"/>
      <c r="AB204" s="47"/>
      <c r="AC204" s="48">
        <v>113710</v>
      </c>
      <c r="AD204" s="67" t="s">
        <v>165</v>
      </c>
      <c r="AE204" s="47"/>
      <c r="AF204" s="47"/>
      <c r="AG204" s="48">
        <v>0</v>
      </c>
      <c r="AH204" s="47"/>
      <c r="AI204" s="47"/>
    </row>
    <row r="205" spans="1:35" x14ac:dyDescent="0.2">
      <c r="A205" s="46">
        <v>197</v>
      </c>
      <c r="B205" s="46" t="s">
        <v>4</v>
      </c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6">
        <v>89731</v>
      </c>
      <c r="Q205" s="71">
        <v>113710</v>
      </c>
      <c r="R205" s="47"/>
      <c r="S205" s="47"/>
      <c r="T205" s="47"/>
      <c r="U205" s="47"/>
      <c r="V205" s="47"/>
      <c r="W205" s="47"/>
      <c r="X205" s="48">
        <v>113710</v>
      </c>
      <c r="Y205" s="47"/>
      <c r="Z205" s="47"/>
      <c r="AA205" s="47"/>
      <c r="AB205" s="47"/>
      <c r="AC205" s="48">
        <v>113710</v>
      </c>
      <c r="AD205" s="67" t="s">
        <v>165</v>
      </c>
      <c r="AE205" s="47"/>
      <c r="AF205" s="47"/>
      <c r="AG205" s="48">
        <v>0</v>
      </c>
      <c r="AH205" s="47"/>
      <c r="AI205" s="47"/>
    </row>
    <row r="206" spans="1:35" x14ac:dyDescent="0.2">
      <c r="A206" s="68">
        <v>198</v>
      </c>
      <c r="B206" s="46" t="s">
        <v>4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6">
        <v>89934</v>
      </c>
      <c r="Q206" s="71">
        <v>113710</v>
      </c>
      <c r="R206" s="47"/>
      <c r="S206" s="47"/>
      <c r="T206" s="47"/>
      <c r="U206" s="47"/>
      <c r="V206" s="47"/>
      <c r="W206" s="47"/>
      <c r="X206" s="48">
        <v>113710</v>
      </c>
      <c r="Y206" s="47"/>
      <c r="Z206" s="47"/>
      <c r="AA206" s="47"/>
      <c r="AB206" s="47"/>
      <c r="AC206" s="48">
        <v>113710</v>
      </c>
      <c r="AD206" s="67" t="s">
        <v>165</v>
      </c>
      <c r="AE206" s="47"/>
      <c r="AF206" s="47"/>
      <c r="AG206" s="48">
        <v>0</v>
      </c>
      <c r="AH206" s="47"/>
      <c r="AI206" s="47"/>
    </row>
    <row r="207" spans="1:35" x14ac:dyDescent="0.2">
      <c r="A207" s="46">
        <v>199</v>
      </c>
      <c r="B207" s="46" t="s">
        <v>4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6">
        <v>89938</v>
      </c>
      <c r="Q207" s="71">
        <v>33710</v>
      </c>
      <c r="R207" s="47"/>
      <c r="S207" s="47"/>
      <c r="T207" s="47"/>
      <c r="U207" s="47"/>
      <c r="V207" s="47"/>
      <c r="W207" s="47"/>
      <c r="X207" s="48">
        <v>33710</v>
      </c>
      <c r="Y207" s="47"/>
      <c r="Z207" s="47"/>
      <c r="AA207" s="47"/>
      <c r="AB207" s="47"/>
      <c r="AC207" s="48">
        <v>33710</v>
      </c>
      <c r="AD207" s="67" t="s">
        <v>165</v>
      </c>
      <c r="AE207" s="47"/>
      <c r="AF207" s="47"/>
      <c r="AG207" s="48">
        <v>0</v>
      </c>
      <c r="AH207" s="47"/>
      <c r="AI207" s="47"/>
    </row>
    <row r="208" spans="1:35" x14ac:dyDescent="0.2">
      <c r="A208" s="68">
        <v>200</v>
      </c>
      <c r="B208" s="46" t="s">
        <v>4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6">
        <v>89963</v>
      </c>
      <c r="Q208" s="71">
        <v>113710</v>
      </c>
      <c r="R208" s="47"/>
      <c r="S208" s="47"/>
      <c r="T208" s="47"/>
      <c r="U208" s="47"/>
      <c r="V208" s="47"/>
      <c r="W208" s="47"/>
      <c r="X208" s="48">
        <v>113710</v>
      </c>
      <c r="Y208" s="47"/>
      <c r="Z208" s="47"/>
      <c r="AA208" s="47"/>
      <c r="AB208" s="47"/>
      <c r="AC208" s="48">
        <v>113710</v>
      </c>
      <c r="AD208" s="67" t="s">
        <v>165</v>
      </c>
      <c r="AE208" s="47"/>
      <c r="AF208" s="47"/>
      <c r="AG208" s="48">
        <v>0</v>
      </c>
      <c r="AH208" s="47"/>
      <c r="AI208" s="47"/>
    </row>
    <row r="209" spans="1:35" x14ac:dyDescent="0.2">
      <c r="A209" s="46">
        <v>201</v>
      </c>
      <c r="B209" s="46" t="s">
        <v>4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6">
        <v>90354</v>
      </c>
      <c r="Q209" s="71">
        <v>33710</v>
      </c>
      <c r="R209" s="47"/>
      <c r="S209" s="47"/>
      <c r="T209" s="47"/>
      <c r="U209" s="47"/>
      <c r="V209" s="47"/>
      <c r="W209" s="47"/>
      <c r="X209" s="48">
        <v>33710</v>
      </c>
      <c r="Y209" s="47"/>
      <c r="Z209" s="47"/>
      <c r="AA209" s="47"/>
      <c r="AB209" s="47"/>
      <c r="AC209" s="48">
        <v>33710</v>
      </c>
      <c r="AD209" s="67" t="s">
        <v>165</v>
      </c>
      <c r="AE209" s="47"/>
      <c r="AF209" s="47"/>
      <c r="AG209" s="48">
        <v>0</v>
      </c>
      <c r="AH209" s="47"/>
      <c r="AI209" s="47"/>
    </row>
    <row r="210" spans="1:35" x14ac:dyDescent="0.2">
      <c r="A210" s="68">
        <v>202</v>
      </c>
      <c r="B210" s="46" t="s">
        <v>4</v>
      </c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6">
        <v>90355</v>
      </c>
      <c r="Q210" s="71">
        <v>113710</v>
      </c>
      <c r="R210" s="47"/>
      <c r="S210" s="47"/>
      <c r="T210" s="47"/>
      <c r="U210" s="47"/>
      <c r="V210" s="47"/>
      <c r="W210" s="47"/>
      <c r="X210" s="48">
        <v>113710</v>
      </c>
      <c r="Y210" s="47"/>
      <c r="Z210" s="47"/>
      <c r="AA210" s="47"/>
      <c r="AB210" s="47"/>
      <c r="AC210" s="48">
        <v>113710</v>
      </c>
      <c r="AD210" s="67" t="s">
        <v>165</v>
      </c>
      <c r="AE210" s="47"/>
      <c r="AF210" s="47"/>
      <c r="AG210" s="48">
        <v>0</v>
      </c>
      <c r="AH210" s="47"/>
      <c r="AI210" s="47"/>
    </row>
    <row r="211" spans="1:35" x14ac:dyDescent="0.2">
      <c r="A211" s="46">
        <v>203</v>
      </c>
      <c r="B211" s="46" t="s">
        <v>4</v>
      </c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6">
        <v>90650</v>
      </c>
      <c r="Q211" s="71">
        <v>113710</v>
      </c>
      <c r="R211" s="47"/>
      <c r="S211" s="47"/>
      <c r="T211" s="47"/>
      <c r="U211" s="47"/>
      <c r="V211" s="47"/>
      <c r="W211" s="47"/>
      <c r="X211" s="48">
        <v>113710</v>
      </c>
      <c r="Y211" s="47"/>
      <c r="Z211" s="47"/>
      <c r="AA211" s="47"/>
      <c r="AB211" s="47"/>
      <c r="AC211" s="48">
        <v>113710</v>
      </c>
      <c r="AD211" s="67" t="s">
        <v>165</v>
      </c>
      <c r="AE211" s="47"/>
      <c r="AF211" s="47"/>
      <c r="AG211" s="48">
        <v>0</v>
      </c>
      <c r="AH211" s="47"/>
      <c r="AI211" s="47"/>
    </row>
    <row r="212" spans="1:35" x14ac:dyDescent="0.2">
      <c r="A212" s="68">
        <v>204</v>
      </c>
      <c r="B212" s="46" t="s">
        <v>4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6">
        <v>90844</v>
      </c>
      <c r="Q212" s="71">
        <v>33710</v>
      </c>
      <c r="R212" s="47"/>
      <c r="S212" s="47"/>
      <c r="T212" s="47"/>
      <c r="U212" s="47"/>
      <c r="V212" s="47"/>
      <c r="W212" s="47"/>
      <c r="X212" s="48">
        <v>33710</v>
      </c>
      <c r="Y212" s="47"/>
      <c r="Z212" s="47"/>
      <c r="AA212" s="47"/>
      <c r="AB212" s="47"/>
      <c r="AC212" s="48">
        <v>33710</v>
      </c>
      <c r="AD212" s="67" t="s">
        <v>165</v>
      </c>
      <c r="AE212" s="47"/>
      <c r="AF212" s="47"/>
      <c r="AG212" s="48">
        <v>0</v>
      </c>
      <c r="AH212" s="47"/>
      <c r="AI212" s="47"/>
    </row>
    <row r="213" spans="1:35" x14ac:dyDescent="0.2">
      <c r="A213" s="46">
        <v>205</v>
      </c>
      <c r="B213" s="46" t="s">
        <v>4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6">
        <v>90875</v>
      </c>
      <c r="Q213" s="71">
        <v>33710</v>
      </c>
      <c r="R213" s="47"/>
      <c r="S213" s="47"/>
      <c r="T213" s="47"/>
      <c r="U213" s="47"/>
      <c r="V213" s="47"/>
      <c r="W213" s="47"/>
      <c r="X213" s="48">
        <v>33710</v>
      </c>
      <c r="Y213" s="47"/>
      <c r="Z213" s="47"/>
      <c r="AA213" s="47"/>
      <c r="AB213" s="47"/>
      <c r="AC213" s="48">
        <v>33710</v>
      </c>
      <c r="AD213" s="67" t="s">
        <v>165</v>
      </c>
      <c r="AE213" s="47"/>
      <c r="AF213" s="47"/>
      <c r="AG213" s="48">
        <v>0</v>
      </c>
      <c r="AH213" s="47"/>
      <c r="AI213" s="47"/>
    </row>
    <row r="214" spans="1:35" x14ac:dyDescent="0.2">
      <c r="A214" s="68">
        <v>206</v>
      </c>
      <c r="B214" s="46" t="s">
        <v>4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6">
        <v>91083</v>
      </c>
      <c r="Q214" s="71">
        <v>113710</v>
      </c>
      <c r="R214" s="47"/>
      <c r="S214" s="47"/>
      <c r="T214" s="47"/>
      <c r="U214" s="47"/>
      <c r="V214" s="47"/>
      <c r="W214" s="47"/>
      <c r="X214" s="48">
        <v>113710</v>
      </c>
      <c r="Y214" s="47"/>
      <c r="Z214" s="47"/>
      <c r="AA214" s="47"/>
      <c r="AB214" s="47"/>
      <c r="AC214" s="48">
        <v>113710</v>
      </c>
      <c r="AD214" s="67" t="s">
        <v>165</v>
      </c>
      <c r="AE214" s="47"/>
      <c r="AF214" s="47"/>
      <c r="AG214" s="48">
        <v>0</v>
      </c>
      <c r="AH214" s="47"/>
      <c r="AI214" s="47"/>
    </row>
    <row r="215" spans="1:35" x14ac:dyDescent="0.2">
      <c r="A215" s="46">
        <v>207</v>
      </c>
      <c r="B215" s="46" t="s">
        <v>4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6">
        <v>91209</v>
      </c>
      <c r="Q215" s="71">
        <v>113710</v>
      </c>
      <c r="R215" s="47"/>
      <c r="S215" s="47"/>
      <c r="T215" s="47"/>
      <c r="U215" s="47"/>
      <c r="V215" s="47"/>
      <c r="W215" s="47"/>
      <c r="X215" s="48">
        <v>113710</v>
      </c>
      <c r="Y215" s="47"/>
      <c r="Z215" s="47"/>
      <c r="AA215" s="47"/>
      <c r="AB215" s="47"/>
      <c r="AC215" s="48">
        <v>113710</v>
      </c>
      <c r="AD215" s="67" t="s">
        <v>165</v>
      </c>
      <c r="AE215" s="47"/>
      <c r="AF215" s="47"/>
      <c r="AG215" s="48">
        <v>0</v>
      </c>
      <c r="AH215" s="47"/>
      <c r="AI215" s="47"/>
    </row>
    <row r="216" spans="1:35" x14ac:dyDescent="0.2">
      <c r="A216" s="68">
        <v>208</v>
      </c>
      <c r="B216" s="46" t="s">
        <v>4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6">
        <v>91214</v>
      </c>
      <c r="Q216" s="71">
        <v>33710</v>
      </c>
      <c r="R216" s="47"/>
      <c r="S216" s="47"/>
      <c r="T216" s="47"/>
      <c r="U216" s="47"/>
      <c r="V216" s="47"/>
      <c r="W216" s="47"/>
      <c r="X216" s="48">
        <v>33710</v>
      </c>
      <c r="Y216" s="47"/>
      <c r="Z216" s="47"/>
      <c r="AA216" s="47"/>
      <c r="AB216" s="47"/>
      <c r="AC216" s="48">
        <v>33710</v>
      </c>
      <c r="AD216" s="67" t="s">
        <v>165</v>
      </c>
      <c r="AE216" s="47"/>
      <c r="AF216" s="47"/>
      <c r="AG216" s="48">
        <v>0</v>
      </c>
      <c r="AH216" s="47"/>
      <c r="AI216" s="47"/>
    </row>
    <row r="217" spans="1:35" x14ac:dyDescent="0.2">
      <c r="A217" s="46">
        <v>209</v>
      </c>
      <c r="B217" s="46" t="s">
        <v>4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6">
        <v>91351</v>
      </c>
      <c r="Q217" s="71">
        <v>113710</v>
      </c>
      <c r="R217" s="47"/>
      <c r="S217" s="47"/>
      <c r="T217" s="47"/>
      <c r="U217" s="47"/>
      <c r="V217" s="47"/>
      <c r="W217" s="47"/>
      <c r="X217" s="48">
        <v>113710</v>
      </c>
      <c r="Y217" s="47"/>
      <c r="Z217" s="47"/>
      <c r="AA217" s="47"/>
      <c r="AB217" s="47"/>
      <c r="AC217" s="48">
        <v>113710</v>
      </c>
      <c r="AD217" s="67" t="s">
        <v>165</v>
      </c>
      <c r="AE217" s="47"/>
      <c r="AF217" s="47"/>
      <c r="AG217" s="48">
        <v>0</v>
      </c>
      <c r="AH217" s="47"/>
      <c r="AI217" s="47"/>
    </row>
    <row r="218" spans="1:35" x14ac:dyDescent="0.2">
      <c r="A218" s="68">
        <v>210</v>
      </c>
      <c r="B218" s="46" t="s">
        <v>4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6">
        <v>91352</v>
      </c>
      <c r="Q218" s="71">
        <v>113710</v>
      </c>
      <c r="R218" s="47"/>
      <c r="S218" s="47"/>
      <c r="T218" s="47"/>
      <c r="U218" s="47"/>
      <c r="V218" s="47"/>
      <c r="W218" s="47"/>
      <c r="X218" s="48">
        <v>113710</v>
      </c>
      <c r="Y218" s="47"/>
      <c r="Z218" s="47"/>
      <c r="AA218" s="47"/>
      <c r="AB218" s="47"/>
      <c r="AC218" s="48">
        <v>113710</v>
      </c>
      <c r="AD218" s="67" t="s">
        <v>165</v>
      </c>
      <c r="AE218" s="47"/>
      <c r="AF218" s="47"/>
      <c r="AG218" s="48">
        <v>0</v>
      </c>
      <c r="AH218" s="47"/>
      <c r="AI218" s="47"/>
    </row>
    <row r="219" spans="1:35" x14ac:dyDescent="0.2">
      <c r="A219" s="46">
        <v>211</v>
      </c>
      <c r="B219" s="46" t="s">
        <v>4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6">
        <v>91353</v>
      </c>
      <c r="Q219" s="71">
        <v>113710</v>
      </c>
      <c r="R219" s="47"/>
      <c r="S219" s="47"/>
      <c r="T219" s="47"/>
      <c r="U219" s="47"/>
      <c r="V219" s="47"/>
      <c r="W219" s="47"/>
      <c r="X219" s="48">
        <v>113710</v>
      </c>
      <c r="Y219" s="47"/>
      <c r="Z219" s="47"/>
      <c r="AA219" s="47"/>
      <c r="AB219" s="47"/>
      <c r="AC219" s="48">
        <v>113710</v>
      </c>
      <c r="AD219" s="67" t="s">
        <v>165</v>
      </c>
      <c r="AE219" s="47"/>
      <c r="AF219" s="47"/>
      <c r="AG219" s="48">
        <v>0</v>
      </c>
      <c r="AH219" s="47"/>
      <c r="AI219" s="47"/>
    </row>
    <row r="220" spans="1:35" x14ac:dyDescent="0.2">
      <c r="A220" s="68">
        <v>212</v>
      </c>
      <c r="B220" s="46" t="s">
        <v>4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6">
        <v>91354</v>
      </c>
      <c r="Q220" s="71">
        <v>113710</v>
      </c>
      <c r="R220" s="47"/>
      <c r="S220" s="47"/>
      <c r="T220" s="47"/>
      <c r="U220" s="47"/>
      <c r="V220" s="47"/>
      <c r="W220" s="47"/>
      <c r="X220" s="48">
        <v>113710</v>
      </c>
      <c r="Y220" s="47"/>
      <c r="Z220" s="47"/>
      <c r="AA220" s="47"/>
      <c r="AB220" s="47"/>
      <c r="AC220" s="48">
        <v>113710</v>
      </c>
      <c r="AD220" s="67" t="s">
        <v>165</v>
      </c>
      <c r="AE220" s="47"/>
      <c r="AF220" s="47"/>
      <c r="AG220" s="48">
        <v>0</v>
      </c>
      <c r="AH220" s="47"/>
      <c r="AI220" s="47"/>
    </row>
    <row r="221" spans="1:35" x14ac:dyDescent="0.2">
      <c r="A221" s="46">
        <v>213</v>
      </c>
      <c r="B221" s="46" t="s">
        <v>4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6">
        <v>91358</v>
      </c>
      <c r="Q221" s="72">
        <v>113710</v>
      </c>
      <c r="R221" s="47"/>
      <c r="S221" s="47"/>
      <c r="T221" s="47"/>
      <c r="U221" s="47"/>
      <c r="V221" s="47"/>
      <c r="W221" s="47"/>
      <c r="X221" s="48">
        <v>113710</v>
      </c>
      <c r="Y221" s="47"/>
      <c r="Z221" s="47"/>
      <c r="AA221" s="47"/>
      <c r="AB221" s="47"/>
      <c r="AC221" s="48">
        <v>113710</v>
      </c>
      <c r="AD221" s="67" t="s">
        <v>165</v>
      </c>
      <c r="AE221" s="47"/>
      <c r="AF221" s="47"/>
      <c r="AG221" s="48">
        <v>0</v>
      </c>
      <c r="AH221" s="47"/>
      <c r="AI221" s="47"/>
    </row>
    <row r="222" spans="1:35" x14ac:dyDescent="0.2">
      <c r="A222" s="68">
        <v>214</v>
      </c>
      <c r="B222" s="46" t="s">
        <v>4</v>
      </c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6">
        <v>91365</v>
      </c>
      <c r="Q222" s="71">
        <v>22710</v>
      </c>
      <c r="R222" s="47"/>
      <c r="S222" s="47"/>
      <c r="T222" s="47"/>
      <c r="U222" s="47"/>
      <c r="V222" s="47"/>
      <c r="W222" s="47"/>
      <c r="X222" s="48">
        <v>22710</v>
      </c>
      <c r="Y222" s="47"/>
      <c r="Z222" s="47"/>
      <c r="AA222" s="47"/>
      <c r="AB222" s="47"/>
      <c r="AC222" s="48">
        <v>22710</v>
      </c>
      <c r="AD222" s="67" t="s">
        <v>165</v>
      </c>
      <c r="AE222" s="47"/>
      <c r="AF222" s="47"/>
      <c r="AG222" s="48">
        <v>0</v>
      </c>
      <c r="AH222" s="47"/>
      <c r="AI222" s="47"/>
    </row>
    <row r="223" spans="1:35" x14ac:dyDescent="0.2">
      <c r="A223" s="46">
        <v>215</v>
      </c>
      <c r="B223" s="46" t="s">
        <v>4</v>
      </c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6">
        <v>92129</v>
      </c>
      <c r="Q223" s="71">
        <v>113710</v>
      </c>
      <c r="R223" s="47"/>
      <c r="S223" s="47"/>
      <c r="T223" s="47"/>
      <c r="U223" s="47"/>
      <c r="V223" s="47"/>
      <c r="W223" s="47"/>
      <c r="X223" s="48">
        <v>113710</v>
      </c>
      <c r="Y223" s="47"/>
      <c r="Z223" s="47"/>
      <c r="AA223" s="47"/>
      <c r="AB223" s="47"/>
      <c r="AC223" s="48">
        <v>113710</v>
      </c>
      <c r="AD223" s="67" t="s">
        <v>165</v>
      </c>
      <c r="AE223" s="47"/>
      <c r="AF223" s="47"/>
      <c r="AG223" s="48">
        <v>0</v>
      </c>
      <c r="AH223" s="47"/>
      <c r="AI223" s="47"/>
    </row>
    <row r="224" spans="1:35" x14ac:dyDescent="0.2">
      <c r="A224" s="68">
        <v>216</v>
      </c>
      <c r="B224" s="46" t="s">
        <v>4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6">
        <v>92356</v>
      </c>
      <c r="Q224" s="71">
        <v>113710</v>
      </c>
      <c r="R224" s="47"/>
      <c r="S224" s="47"/>
      <c r="T224" s="47"/>
      <c r="U224" s="47"/>
      <c r="V224" s="47"/>
      <c r="W224" s="47"/>
      <c r="X224" s="48">
        <v>113710</v>
      </c>
      <c r="Y224" s="47"/>
      <c r="Z224" s="47"/>
      <c r="AA224" s="47"/>
      <c r="AB224" s="47"/>
      <c r="AC224" s="48">
        <v>113710</v>
      </c>
      <c r="AD224" s="67" t="s">
        <v>165</v>
      </c>
      <c r="AE224" s="47"/>
      <c r="AF224" s="47"/>
      <c r="AG224" s="48">
        <v>0</v>
      </c>
      <c r="AH224" s="47"/>
      <c r="AI224" s="47"/>
    </row>
    <row r="225" spans="17:33" x14ac:dyDescent="0.2">
      <c r="Q225" s="26">
        <f>SUM(Q9:Q224)</f>
        <v>23615650</v>
      </c>
      <c r="X225" s="26">
        <f>SUM(X9:X224)</f>
        <v>23615650</v>
      </c>
      <c r="AC225" s="26">
        <f>SUM(AC9:AC224)</f>
        <v>23615650</v>
      </c>
      <c r="AG225" s="26">
        <f>SUM(AG9:AG224)</f>
        <v>0</v>
      </c>
    </row>
  </sheetData>
  <mergeCells count="3">
    <mergeCell ref="A3:R3"/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"/>
  <sheetViews>
    <sheetView zoomScale="98" zoomScaleNormal="98" workbookViewId="0">
      <pane ySplit="8" topLeftCell="A9" activePane="bottomLeft" state="frozen"/>
      <selection activeCell="N1" sqref="N1"/>
      <selection pane="bottomLeft" activeCell="R12" sqref="R12"/>
    </sheetView>
  </sheetViews>
  <sheetFormatPr baseColWidth="10" defaultRowHeight="12.75" x14ac:dyDescent="0.2"/>
  <cols>
    <col min="1" max="1" width="9.5703125" style="27" customWidth="1"/>
    <col min="2" max="2" width="12.7109375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5" width="0" style="27" hidden="1" customWidth="1"/>
    <col min="16" max="16" width="13.28515625" style="27" customWidth="1"/>
    <col min="17" max="17" width="13.7109375" style="27" customWidth="1"/>
    <col min="18" max="18" width="11.42578125" style="27"/>
    <col min="19" max="20" width="12.42578125" style="27" customWidth="1"/>
    <col min="21" max="23" width="11.42578125" style="27"/>
    <col min="24" max="24" width="12" style="27" customWidth="1"/>
    <col min="25" max="27" width="11.42578125" style="27"/>
    <col min="28" max="28" width="14.5703125" style="27" bestFit="1" customWidth="1"/>
    <col min="29" max="29" width="15.28515625" style="27" customWidth="1"/>
    <col min="30" max="30" width="16.140625" style="27" customWidth="1"/>
    <col min="31" max="32" width="11.42578125" style="27"/>
    <col min="33" max="33" width="13.28515625" style="27" bestFit="1" customWidth="1"/>
    <col min="34" max="34" width="13.85546875" style="27" customWidth="1"/>
    <col min="35" max="16384" width="11.42578125" style="27"/>
  </cols>
  <sheetData>
    <row r="1" spans="1:36" x14ac:dyDescent="0.2">
      <c r="A1" s="29" t="s">
        <v>25</v>
      </c>
    </row>
    <row r="2" spans="1:36" x14ac:dyDescent="0.2">
      <c r="A2" s="29" t="s">
        <v>39</v>
      </c>
    </row>
    <row r="3" spans="1:36" x14ac:dyDescent="0.2">
      <c r="A3" s="49" t="s">
        <v>183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36" x14ac:dyDescent="0.2">
      <c r="A4" s="29" t="s">
        <v>2</v>
      </c>
    </row>
    <row r="5" spans="1:36" x14ac:dyDescent="0.2">
      <c r="A5" s="29" t="s">
        <v>157</v>
      </c>
    </row>
    <row r="6" spans="1:36" ht="13.5" thickBot="1" x14ac:dyDescent="0.25"/>
    <row r="7" spans="1:36" ht="15.75" customHeight="1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6" ht="63.75" x14ac:dyDescent="0.2">
      <c r="A8" s="50" t="s">
        <v>3</v>
      </c>
      <c r="B8" s="51" t="s">
        <v>13</v>
      </c>
      <c r="C8" s="50" t="s">
        <v>26</v>
      </c>
      <c r="D8" s="50" t="s">
        <v>27</v>
      </c>
      <c r="E8" s="52" t="s">
        <v>28</v>
      </c>
      <c r="F8" s="51" t="s">
        <v>29</v>
      </c>
      <c r="G8" s="53" t="s">
        <v>30</v>
      </c>
      <c r="H8" s="51" t="s">
        <v>31</v>
      </c>
      <c r="I8" s="51" t="s">
        <v>32</v>
      </c>
      <c r="J8" s="51" t="s">
        <v>21</v>
      </c>
      <c r="K8" s="51" t="s">
        <v>24</v>
      </c>
      <c r="L8" s="51" t="s">
        <v>22</v>
      </c>
      <c r="M8" s="51" t="s">
        <v>23</v>
      </c>
      <c r="N8" s="53" t="s">
        <v>18</v>
      </c>
      <c r="O8" s="53" t="s">
        <v>33</v>
      </c>
      <c r="P8" s="54" t="s">
        <v>34</v>
      </c>
      <c r="Q8" s="55" t="s">
        <v>7</v>
      </c>
      <c r="R8" s="55" t="s">
        <v>6</v>
      </c>
      <c r="S8" s="55" t="s">
        <v>11</v>
      </c>
      <c r="T8" s="56" t="s">
        <v>17</v>
      </c>
      <c r="U8" s="55" t="s">
        <v>12</v>
      </c>
      <c r="V8" s="56" t="s">
        <v>14</v>
      </c>
      <c r="W8" s="56" t="s">
        <v>16</v>
      </c>
      <c r="X8" s="56" t="s">
        <v>5</v>
      </c>
      <c r="Y8" s="55" t="s">
        <v>8</v>
      </c>
      <c r="Z8" s="56" t="s">
        <v>35</v>
      </c>
      <c r="AA8" s="56" t="s">
        <v>36</v>
      </c>
      <c r="AB8" s="56" t="s">
        <v>40</v>
      </c>
      <c r="AC8" s="56" t="s">
        <v>37</v>
      </c>
      <c r="AD8" s="56" t="s">
        <v>0</v>
      </c>
      <c r="AE8" s="56" t="s">
        <v>10</v>
      </c>
      <c r="AF8" s="56" t="s">
        <v>15</v>
      </c>
      <c r="AG8" s="56" t="s">
        <v>9</v>
      </c>
      <c r="AH8" s="57" t="s">
        <v>19</v>
      </c>
      <c r="AI8" s="58" t="s">
        <v>1</v>
      </c>
    </row>
    <row r="9" spans="1:36" x14ac:dyDescent="0.2">
      <c r="A9" s="46">
        <v>1</v>
      </c>
      <c r="B9" s="46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3"/>
      <c r="P9" s="74" t="s">
        <v>166</v>
      </c>
      <c r="Q9" s="75">
        <v>11820</v>
      </c>
      <c r="R9" s="73"/>
      <c r="S9" s="73"/>
      <c r="T9" s="73"/>
      <c r="U9" s="73"/>
      <c r="V9" s="73"/>
      <c r="W9" s="73"/>
      <c r="X9" s="11">
        <v>11820</v>
      </c>
      <c r="Y9" s="73"/>
      <c r="Z9" s="73"/>
      <c r="AA9" s="73"/>
      <c r="AB9" s="11">
        <v>11820</v>
      </c>
      <c r="AC9" s="11">
        <v>0</v>
      </c>
      <c r="AD9" s="76" t="s">
        <v>176</v>
      </c>
      <c r="AE9" s="64"/>
      <c r="AF9" s="47"/>
      <c r="AG9" s="48">
        <v>11820</v>
      </c>
      <c r="AH9" s="47"/>
      <c r="AI9" s="47"/>
      <c r="AJ9" s="26"/>
    </row>
    <row r="10" spans="1:36" x14ac:dyDescent="0.2">
      <c r="A10" s="68">
        <v>2</v>
      </c>
      <c r="B10" s="46" t="s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63"/>
      <c r="P10" s="74" t="s">
        <v>167</v>
      </c>
      <c r="Q10" s="75">
        <v>106150</v>
      </c>
      <c r="R10" s="73"/>
      <c r="S10" s="73"/>
      <c r="T10" s="73"/>
      <c r="U10" s="73"/>
      <c r="V10" s="73"/>
      <c r="W10" s="73"/>
      <c r="X10" s="11">
        <v>24208</v>
      </c>
      <c r="Y10" s="73"/>
      <c r="Z10" s="73"/>
      <c r="AA10" s="73"/>
      <c r="AB10" s="13">
        <v>9208</v>
      </c>
      <c r="AC10" s="13">
        <v>15000</v>
      </c>
      <c r="AD10" s="76" t="s">
        <v>176</v>
      </c>
      <c r="AE10" s="64"/>
      <c r="AF10" s="47"/>
      <c r="AG10" s="48">
        <v>9208</v>
      </c>
      <c r="AH10" s="47"/>
      <c r="AI10" s="47"/>
    </row>
    <row r="11" spans="1:36" x14ac:dyDescent="0.2">
      <c r="A11" s="46">
        <v>3</v>
      </c>
      <c r="B11" s="46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63"/>
      <c r="P11" s="74" t="s">
        <v>168</v>
      </c>
      <c r="Q11" s="75">
        <v>303360</v>
      </c>
      <c r="R11" s="73"/>
      <c r="S11" s="73"/>
      <c r="T11" s="73"/>
      <c r="U11" s="73"/>
      <c r="V11" s="73"/>
      <c r="W11" s="73"/>
      <c r="X11" s="11">
        <v>46500</v>
      </c>
      <c r="Y11" s="73"/>
      <c r="Z11" s="73"/>
      <c r="AA11" s="73"/>
      <c r="AB11" s="73">
        <v>46500</v>
      </c>
      <c r="AC11" s="73">
        <v>0</v>
      </c>
      <c r="AD11" s="76" t="s">
        <v>176</v>
      </c>
      <c r="AE11" s="64"/>
      <c r="AF11" s="47"/>
      <c r="AG11" s="48">
        <v>46500</v>
      </c>
      <c r="AH11" s="47"/>
      <c r="AI11" s="47"/>
    </row>
    <row r="12" spans="1:36" x14ac:dyDescent="0.2">
      <c r="A12" s="68">
        <v>4</v>
      </c>
      <c r="B12" s="46" t="s">
        <v>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63"/>
      <c r="P12" s="74" t="s">
        <v>169</v>
      </c>
      <c r="Q12" s="75">
        <v>112355</v>
      </c>
      <c r="R12" s="73"/>
      <c r="S12" s="73"/>
      <c r="T12" s="73"/>
      <c r="U12" s="73"/>
      <c r="V12" s="73"/>
      <c r="W12" s="73"/>
      <c r="X12" s="11">
        <v>21954</v>
      </c>
      <c r="Y12" s="73"/>
      <c r="Z12" s="73"/>
      <c r="AA12" s="73"/>
      <c r="AB12" s="73">
        <v>21954</v>
      </c>
      <c r="AC12" s="73">
        <v>0</v>
      </c>
      <c r="AD12" s="76" t="s">
        <v>176</v>
      </c>
      <c r="AE12" s="64"/>
      <c r="AF12" s="47"/>
      <c r="AG12" s="48">
        <v>21954</v>
      </c>
      <c r="AH12" s="47"/>
      <c r="AI12" s="47"/>
    </row>
    <row r="13" spans="1:36" x14ac:dyDescent="0.2">
      <c r="A13" s="46">
        <v>5</v>
      </c>
      <c r="B13" s="46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63"/>
      <c r="P13" s="74" t="s">
        <v>170</v>
      </c>
      <c r="Q13" s="75">
        <v>400140</v>
      </c>
      <c r="R13" s="73"/>
      <c r="S13" s="73"/>
      <c r="T13" s="73"/>
      <c r="U13" s="73"/>
      <c r="V13" s="73"/>
      <c r="W13" s="73"/>
      <c r="X13" s="11">
        <v>19800</v>
      </c>
      <c r="Y13" s="73"/>
      <c r="Z13" s="73"/>
      <c r="AA13" s="73"/>
      <c r="AB13" s="77">
        <v>10000</v>
      </c>
      <c r="AC13" s="77">
        <v>9800</v>
      </c>
      <c r="AD13" s="76" t="s">
        <v>176</v>
      </c>
      <c r="AE13" s="64"/>
      <c r="AF13" s="47"/>
      <c r="AG13" s="48">
        <v>10000</v>
      </c>
      <c r="AH13" s="47"/>
      <c r="AI13" s="47"/>
    </row>
    <row r="14" spans="1:36" x14ac:dyDescent="0.2">
      <c r="A14" s="68">
        <v>6</v>
      </c>
      <c r="B14" s="46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63"/>
      <c r="P14" s="74" t="s">
        <v>171</v>
      </c>
      <c r="Q14" s="75">
        <v>62412</v>
      </c>
      <c r="R14" s="73"/>
      <c r="S14" s="73"/>
      <c r="T14" s="73"/>
      <c r="U14" s="73"/>
      <c r="V14" s="73"/>
      <c r="W14" s="73"/>
      <c r="X14" s="11">
        <v>23760</v>
      </c>
      <c r="Y14" s="73"/>
      <c r="Z14" s="73"/>
      <c r="AA14" s="73"/>
      <c r="AB14" s="77">
        <v>0</v>
      </c>
      <c r="AC14" s="77">
        <v>23760</v>
      </c>
      <c r="AD14" s="76" t="s">
        <v>176</v>
      </c>
      <c r="AE14" s="64"/>
      <c r="AF14" s="47"/>
      <c r="AG14" s="48">
        <v>0</v>
      </c>
      <c r="AH14" s="47"/>
      <c r="AI14" s="47"/>
    </row>
    <row r="15" spans="1:36" x14ac:dyDescent="0.2">
      <c r="A15" s="46">
        <v>7</v>
      </c>
      <c r="B15" s="46" t="s">
        <v>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63"/>
      <c r="P15" s="74" t="s">
        <v>172</v>
      </c>
      <c r="Q15" s="75">
        <v>67980</v>
      </c>
      <c r="R15" s="73"/>
      <c r="S15" s="73"/>
      <c r="T15" s="73"/>
      <c r="U15" s="73"/>
      <c r="V15" s="73"/>
      <c r="W15" s="73"/>
      <c r="X15" s="11">
        <v>9726</v>
      </c>
      <c r="Y15" s="73"/>
      <c r="Z15" s="73"/>
      <c r="AA15" s="73"/>
      <c r="AB15" s="77">
        <v>0</v>
      </c>
      <c r="AC15" s="77">
        <v>9726</v>
      </c>
      <c r="AD15" s="76" t="s">
        <v>176</v>
      </c>
      <c r="AE15" s="64"/>
      <c r="AF15" s="47"/>
      <c r="AG15" s="48">
        <v>0</v>
      </c>
      <c r="AH15" s="47"/>
      <c r="AI15" s="47"/>
    </row>
    <row r="16" spans="1:36" x14ac:dyDescent="0.2">
      <c r="A16" s="68">
        <v>8</v>
      </c>
      <c r="B16" s="46" t="s">
        <v>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63"/>
      <c r="P16" s="44" t="s">
        <v>173</v>
      </c>
      <c r="Q16" s="20">
        <v>1170</v>
      </c>
      <c r="R16" s="73"/>
      <c r="S16" s="73"/>
      <c r="T16" s="73"/>
      <c r="U16" s="73"/>
      <c r="V16" s="73"/>
      <c r="W16" s="73"/>
      <c r="X16" s="11">
        <v>1170</v>
      </c>
      <c r="Y16" s="73"/>
      <c r="Z16" s="73"/>
      <c r="AA16" s="73"/>
      <c r="AB16" s="77"/>
      <c r="AC16" s="77">
        <v>1170</v>
      </c>
      <c r="AD16" s="76" t="s">
        <v>177</v>
      </c>
      <c r="AE16" s="64"/>
      <c r="AF16" s="47"/>
      <c r="AG16" s="48">
        <v>0</v>
      </c>
      <c r="AH16" s="47"/>
      <c r="AI16" s="47"/>
    </row>
    <row r="17" spans="1:35" x14ac:dyDescent="0.2">
      <c r="A17" s="46">
        <v>9</v>
      </c>
      <c r="B17" s="46" t="s">
        <v>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63"/>
      <c r="P17" s="6" t="s">
        <v>174</v>
      </c>
      <c r="Q17" s="20">
        <v>345780</v>
      </c>
      <c r="R17" s="73"/>
      <c r="S17" s="73"/>
      <c r="T17" s="73"/>
      <c r="U17" s="73"/>
      <c r="V17" s="73"/>
      <c r="W17" s="73"/>
      <c r="X17" s="11">
        <v>121200</v>
      </c>
      <c r="Y17" s="73"/>
      <c r="Z17" s="73"/>
      <c r="AA17" s="73"/>
      <c r="AB17" s="77">
        <v>109680</v>
      </c>
      <c r="AC17" s="77">
        <v>11520</v>
      </c>
      <c r="AD17" s="21" t="s">
        <v>178</v>
      </c>
      <c r="AE17" s="64"/>
      <c r="AF17" s="47"/>
      <c r="AG17" s="48">
        <v>334260</v>
      </c>
      <c r="AH17" s="47"/>
      <c r="AI17" s="47"/>
    </row>
    <row r="18" spans="1:35" x14ac:dyDescent="0.2">
      <c r="A18" s="68">
        <v>10</v>
      </c>
      <c r="B18" s="46" t="s">
        <v>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63"/>
      <c r="P18" s="6" t="s">
        <v>175</v>
      </c>
      <c r="Q18" s="20">
        <v>506940</v>
      </c>
      <c r="R18" s="73"/>
      <c r="S18" s="73"/>
      <c r="T18" s="73"/>
      <c r="U18" s="73"/>
      <c r="V18" s="73"/>
      <c r="W18" s="73"/>
      <c r="X18" s="11">
        <v>188340</v>
      </c>
      <c r="Y18" s="73"/>
      <c r="Z18" s="73"/>
      <c r="AA18" s="73"/>
      <c r="AB18" s="77">
        <v>100740</v>
      </c>
      <c r="AC18" s="77">
        <v>87600</v>
      </c>
      <c r="AD18" s="21" t="s">
        <v>178</v>
      </c>
      <c r="AE18" s="64"/>
      <c r="AF18" s="47"/>
      <c r="AG18" s="48">
        <v>419340</v>
      </c>
      <c r="AH18" s="47"/>
      <c r="AI18" s="47"/>
    </row>
    <row r="19" spans="1:35" x14ac:dyDescent="0.2">
      <c r="A19" s="46">
        <v>11</v>
      </c>
      <c r="B19" s="46" t="s">
        <v>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6" t="s">
        <v>179</v>
      </c>
      <c r="Q19" s="11">
        <v>180000</v>
      </c>
      <c r="R19" s="73"/>
      <c r="S19" s="47"/>
      <c r="T19" s="47"/>
      <c r="U19" s="47"/>
      <c r="V19" s="47"/>
      <c r="W19" s="47"/>
      <c r="X19" s="24">
        <v>41940</v>
      </c>
      <c r="Y19" s="47"/>
      <c r="Z19" s="47"/>
      <c r="AA19" s="47"/>
      <c r="AB19" s="48">
        <v>14940</v>
      </c>
      <c r="AC19" s="48">
        <v>27000</v>
      </c>
      <c r="AD19" s="21" t="s">
        <v>182</v>
      </c>
      <c r="AE19" s="47"/>
      <c r="AF19" s="47"/>
      <c r="AG19" s="48">
        <v>153000</v>
      </c>
      <c r="AH19" s="47"/>
      <c r="AI19" s="47"/>
    </row>
    <row r="20" spans="1:35" x14ac:dyDescent="0.2">
      <c r="A20" s="68">
        <v>12</v>
      </c>
      <c r="B20" s="46" t="s">
        <v>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6" t="s">
        <v>180</v>
      </c>
      <c r="Q20" s="11">
        <v>237600</v>
      </c>
      <c r="R20" s="73"/>
      <c r="S20" s="47"/>
      <c r="T20" s="47"/>
      <c r="U20" s="47"/>
      <c r="V20" s="47"/>
      <c r="W20" s="47"/>
      <c r="X20" s="24">
        <v>56740</v>
      </c>
      <c r="Y20" s="47"/>
      <c r="Z20" s="47"/>
      <c r="AA20" s="47"/>
      <c r="AB20" s="48">
        <v>0</v>
      </c>
      <c r="AC20" s="48">
        <v>56740</v>
      </c>
      <c r="AD20" s="21" t="s">
        <v>182</v>
      </c>
      <c r="AE20" s="47"/>
      <c r="AF20" s="47"/>
      <c r="AG20" s="48">
        <v>180860</v>
      </c>
      <c r="AH20" s="47"/>
      <c r="AI20" s="47"/>
    </row>
    <row r="21" spans="1:35" x14ac:dyDescent="0.2">
      <c r="A21" s="46">
        <v>13</v>
      </c>
      <c r="B21" s="46" t="s">
        <v>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6" t="s">
        <v>181</v>
      </c>
      <c r="Q21" s="11">
        <v>180000</v>
      </c>
      <c r="R21" s="73"/>
      <c r="S21" s="47"/>
      <c r="T21" s="47"/>
      <c r="U21" s="47"/>
      <c r="V21" s="47"/>
      <c r="W21" s="47"/>
      <c r="X21" s="24">
        <v>29710</v>
      </c>
      <c r="Y21" s="47"/>
      <c r="Z21" s="47"/>
      <c r="AA21" s="47"/>
      <c r="AB21" s="48">
        <v>14710</v>
      </c>
      <c r="AC21" s="48">
        <v>15000</v>
      </c>
      <c r="AD21" s="21" t="s">
        <v>182</v>
      </c>
      <c r="AE21" s="47"/>
      <c r="AF21" s="47"/>
      <c r="AG21" s="48">
        <v>165000</v>
      </c>
      <c r="AH21" s="47"/>
      <c r="AI21" s="47"/>
    </row>
    <row r="22" spans="1:35" x14ac:dyDescent="0.2">
      <c r="Q22" s="45">
        <f>SUM(Q13:Q21)</f>
        <v>1982022</v>
      </c>
      <c r="X22" s="45">
        <f>SUM(X13:X21)</f>
        <v>492386</v>
      </c>
      <c r="AB22" s="26">
        <f>SUM(AB13:AB21)</f>
        <v>250070</v>
      </c>
      <c r="AC22" s="26">
        <f>SUM(AC13:AC21)</f>
        <v>242316</v>
      </c>
    </row>
  </sheetData>
  <mergeCells count="3">
    <mergeCell ref="A3:R3"/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69"/>
  <sheetViews>
    <sheetView zoomScale="98" zoomScaleNormal="98" workbookViewId="0">
      <pane ySplit="8" topLeftCell="A152" activePane="bottomLeft" state="frozen"/>
      <selection activeCell="N1" sqref="N1"/>
      <selection pane="bottomLeft" activeCell="P8" sqref="P8"/>
    </sheetView>
  </sheetViews>
  <sheetFormatPr baseColWidth="10" defaultRowHeight="12.75" x14ac:dyDescent="0.2"/>
  <cols>
    <col min="1" max="1" width="6.5703125" style="27" customWidth="1"/>
    <col min="2" max="2" width="12.28515625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5" width="0" style="27" hidden="1" customWidth="1"/>
    <col min="16" max="16" width="15.85546875" style="27" customWidth="1"/>
    <col min="17" max="17" width="14.5703125" style="27" customWidth="1"/>
    <col min="18" max="18" width="11.42578125" style="27"/>
    <col min="19" max="20" width="12.42578125" style="27" customWidth="1"/>
    <col min="21" max="23" width="11.42578125" style="27"/>
    <col min="24" max="24" width="14.5703125" style="27" customWidth="1"/>
    <col min="25" max="27" width="11.42578125" style="27"/>
    <col min="28" max="28" width="14.42578125" style="27" bestFit="1" customWidth="1"/>
    <col min="29" max="29" width="14.28515625" style="27" customWidth="1"/>
    <col min="30" max="30" width="17" style="27" customWidth="1"/>
    <col min="31" max="32" width="11.42578125" style="27"/>
    <col min="33" max="33" width="14.140625" style="27" customWidth="1"/>
    <col min="34" max="34" width="13.85546875" style="27" customWidth="1"/>
    <col min="35" max="16384" width="11.42578125" style="27"/>
  </cols>
  <sheetData>
    <row r="1" spans="1:36" x14ac:dyDescent="0.2">
      <c r="A1" s="29" t="s">
        <v>25</v>
      </c>
    </row>
    <row r="2" spans="1:36" x14ac:dyDescent="0.2">
      <c r="A2" s="29" t="s">
        <v>39</v>
      </c>
    </row>
    <row r="3" spans="1:36" x14ac:dyDescent="0.2">
      <c r="A3" s="29" t="s">
        <v>382</v>
      </c>
    </row>
    <row r="4" spans="1:36" x14ac:dyDescent="0.2">
      <c r="A4" s="29" t="s">
        <v>2</v>
      </c>
    </row>
    <row r="5" spans="1:36" x14ac:dyDescent="0.2">
      <c r="A5" s="29" t="s">
        <v>157</v>
      </c>
    </row>
    <row r="6" spans="1:36" ht="13.5" thickBot="1" x14ac:dyDescent="0.25"/>
    <row r="7" spans="1:36" ht="15.75" customHeight="1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6" ht="63.75" x14ac:dyDescent="0.2">
      <c r="A8" s="50" t="s">
        <v>3</v>
      </c>
      <c r="B8" s="51" t="s">
        <v>13</v>
      </c>
      <c r="C8" s="50" t="s">
        <v>26</v>
      </c>
      <c r="D8" s="50" t="s">
        <v>27</v>
      </c>
      <c r="E8" s="52" t="s">
        <v>28</v>
      </c>
      <c r="F8" s="51" t="s">
        <v>29</v>
      </c>
      <c r="G8" s="53" t="s">
        <v>30</v>
      </c>
      <c r="H8" s="51" t="s">
        <v>31</v>
      </c>
      <c r="I8" s="51" t="s">
        <v>32</v>
      </c>
      <c r="J8" s="51" t="s">
        <v>21</v>
      </c>
      <c r="K8" s="51" t="s">
        <v>24</v>
      </c>
      <c r="L8" s="51" t="s">
        <v>22</v>
      </c>
      <c r="M8" s="51" t="s">
        <v>23</v>
      </c>
      <c r="N8" s="53" t="s">
        <v>18</v>
      </c>
      <c r="O8" s="53" t="s">
        <v>33</v>
      </c>
      <c r="P8" s="54" t="s">
        <v>34</v>
      </c>
      <c r="Q8" s="55" t="s">
        <v>7</v>
      </c>
      <c r="R8" s="55" t="s">
        <v>6</v>
      </c>
      <c r="S8" s="55" t="s">
        <v>11</v>
      </c>
      <c r="T8" s="56" t="s">
        <v>17</v>
      </c>
      <c r="U8" s="55" t="s">
        <v>12</v>
      </c>
      <c r="V8" s="56" t="s">
        <v>14</v>
      </c>
      <c r="W8" s="56" t="s">
        <v>16</v>
      </c>
      <c r="X8" s="56" t="s">
        <v>5</v>
      </c>
      <c r="Y8" s="55" t="s">
        <v>8</v>
      </c>
      <c r="Z8" s="56" t="s">
        <v>35</v>
      </c>
      <c r="AA8" s="56" t="s">
        <v>36</v>
      </c>
      <c r="AB8" s="56" t="s">
        <v>40</v>
      </c>
      <c r="AC8" s="56" t="s">
        <v>37</v>
      </c>
      <c r="AD8" s="56" t="s">
        <v>0</v>
      </c>
      <c r="AE8" s="56" t="s">
        <v>10</v>
      </c>
      <c r="AF8" s="56" t="s">
        <v>15</v>
      </c>
      <c r="AG8" s="56" t="s">
        <v>9</v>
      </c>
      <c r="AH8" s="57" t="s">
        <v>19</v>
      </c>
      <c r="AI8" s="58" t="s">
        <v>1</v>
      </c>
    </row>
    <row r="9" spans="1:36" s="81" customFormat="1" ht="20.25" customHeight="1" x14ac:dyDescent="0.2">
      <c r="A9" s="1">
        <v>1</v>
      </c>
      <c r="B9" s="1" t="s">
        <v>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44" t="s">
        <v>184</v>
      </c>
      <c r="Q9" s="20">
        <v>96145</v>
      </c>
      <c r="R9" s="86"/>
      <c r="S9" s="86"/>
      <c r="T9" s="86"/>
      <c r="U9" s="86"/>
      <c r="V9" s="10"/>
      <c r="W9" s="86"/>
      <c r="X9" s="87">
        <v>96145</v>
      </c>
      <c r="Y9" s="86"/>
      <c r="Z9" s="86"/>
      <c r="AA9" s="86"/>
      <c r="AB9" s="20">
        <v>92404</v>
      </c>
      <c r="AC9" s="20">
        <v>3741</v>
      </c>
      <c r="AD9" s="21" t="s">
        <v>310</v>
      </c>
      <c r="AE9" s="78"/>
      <c r="AF9" s="78"/>
      <c r="AG9" s="88">
        <v>92404</v>
      </c>
      <c r="AH9" s="78"/>
      <c r="AI9" s="78"/>
      <c r="AJ9" s="80">
        <f>X9-AB9-AC9</f>
        <v>0</v>
      </c>
    </row>
    <row r="10" spans="1:36" x14ac:dyDescent="0.2">
      <c r="A10" s="1">
        <v>2</v>
      </c>
      <c r="B10" s="46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82"/>
      <c r="P10" s="44" t="s">
        <v>185</v>
      </c>
      <c r="Q10" s="20">
        <v>4857358</v>
      </c>
      <c r="R10" s="5"/>
      <c r="S10" s="5"/>
      <c r="T10" s="5"/>
      <c r="U10" s="5"/>
      <c r="V10" s="5"/>
      <c r="W10" s="5"/>
      <c r="X10" s="87">
        <v>651809</v>
      </c>
      <c r="Y10" s="5"/>
      <c r="Z10" s="5"/>
      <c r="AA10" s="5"/>
      <c r="AB10" s="20">
        <v>562184</v>
      </c>
      <c r="AC10" s="20">
        <v>89625</v>
      </c>
      <c r="AD10" s="21" t="s">
        <v>310</v>
      </c>
      <c r="AE10" s="5"/>
      <c r="AF10" s="5"/>
      <c r="AG10" s="88">
        <v>562184</v>
      </c>
      <c r="AH10" s="5"/>
      <c r="AI10" s="5"/>
      <c r="AJ10" s="80">
        <f t="shared" ref="AJ10:AJ73" si="0">X10-AB10-AC10</f>
        <v>0</v>
      </c>
    </row>
    <row r="11" spans="1:36" x14ac:dyDescent="0.2">
      <c r="A11" s="1">
        <v>3</v>
      </c>
      <c r="B11" s="46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82"/>
      <c r="P11" s="44" t="s">
        <v>186</v>
      </c>
      <c r="Q11" s="20">
        <v>5676803</v>
      </c>
      <c r="R11" s="5"/>
      <c r="S11" s="5"/>
      <c r="T11" s="5"/>
      <c r="U11" s="5"/>
      <c r="V11" s="5"/>
      <c r="W11" s="5"/>
      <c r="X11" s="20">
        <v>5676803</v>
      </c>
      <c r="Y11" s="5"/>
      <c r="Z11" s="5"/>
      <c r="AA11" s="5"/>
      <c r="AB11" s="20">
        <v>5287568</v>
      </c>
      <c r="AC11" s="20">
        <v>389235</v>
      </c>
      <c r="AD11" s="21" t="s">
        <v>311</v>
      </c>
      <c r="AE11" s="5"/>
      <c r="AF11" s="5"/>
      <c r="AG11" s="88">
        <v>5287568</v>
      </c>
      <c r="AH11" s="5"/>
      <c r="AI11" s="5"/>
      <c r="AJ11" s="80">
        <f t="shared" si="0"/>
        <v>0</v>
      </c>
    </row>
    <row r="12" spans="1:36" x14ac:dyDescent="0.2">
      <c r="A12" s="1">
        <v>4</v>
      </c>
      <c r="B12" s="46" t="s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82"/>
      <c r="P12" s="44" t="s">
        <v>187</v>
      </c>
      <c r="Q12" s="20">
        <v>6982137</v>
      </c>
      <c r="R12" s="5"/>
      <c r="S12" s="5"/>
      <c r="T12" s="5"/>
      <c r="U12" s="5"/>
      <c r="V12" s="5"/>
      <c r="W12" s="5"/>
      <c r="X12" s="20">
        <v>6982137</v>
      </c>
      <c r="Y12" s="5"/>
      <c r="Z12" s="5"/>
      <c r="AA12" s="17"/>
      <c r="AB12" s="20">
        <v>6943230</v>
      </c>
      <c r="AC12" s="20">
        <v>38907</v>
      </c>
      <c r="AD12" s="21" t="s">
        <v>311</v>
      </c>
      <c r="AE12" s="5"/>
      <c r="AF12" s="5"/>
      <c r="AG12" s="88">
        <v>6943230</v>
      </c>
      <c r="AH12" s="5"/>
      <c r="AI12" s="5"/>
      <c r="AJ12" s="80">
        <f t="shared" si="0"/>
        <v>0</v>
      </c>
    </row>
    <row r="13" spans="1:36" x14ac:dyDescent="0.2">
      <c r="A13" s="1">
        <v>5</v>
      </c>
      <c r="B13" s="46" t="s">
        <v>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83"/>
      <c r="P13" s="44" t="s">
        <v>188</v>
      </c>
      <c r="Q13" s="20">
        <v>1956670</v>
      </c>
      <c r="R13" s="73"/>
      <c r="S13" s="73"/>
      <c r="T13" s="73"/>
      <c r="U13" s="73"/>
      <c r="V13" s="73"/>
      <c r="W13" s="73"/>
      <c r="X13" s="89">
        <v>1956670</v>
      </c>
      <c r="Y13" s="73"/>
      <c r="Z13" s="73"/>
      <c r="AA13" s="73"/>
      <c r="AB13" s="20">
        <v>0</v>
      </c>
      <c r="AC13" s="20">
        <v>1956670</v>
      </c>
      <c r="AD13" s="21" t="s">
        <v>311</v>
      </c>
      <c r="AE13" s="73"/>
      <c r="AF13" s="73"/>
      <c r="AG13" s="88">
        <v>0</v>
      </c>
      <c r="AH13" s="73"/>
      <c r="AI13" s="73"/>
      <c r="AJ13" s="80">
        <f t="shared" si="0"/>
        <v>0</v>
      </c>
    </row>
    <row r="14" spans="1:36" x14ac:dyDescent="0.2">
      <c r="A14" s="1">
        <v>6</v>
      </c>
      <c r="B14" s="46" t="s">
        <v>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83"/>
      <c r="P14" s="44" t="s">
        <v>189</v>
      </c>
      <c r="Q14" s="20">
        <v>2564320</v>
      </c>
      <c r="R14" s="73"/>
      <c r="S14" s="73"/>
      <c r="T14" s="73"/>
      <c r="U14" s="73"/>
      <c r="V14" s="73"/>
      <c r="W14" s="73"/>
      <c r="X14" s="89">
        <v>2564320</v>
      </c>
      <c r="Y14" s="73"/>
      <c r="Z14" s="73"/>
      <c r="AA14" s="73"/>
      <c r="AB14" s="20">
        <v>2564320</v>
      </c>
      <c r="AC14" s="20">
        <v>0</v>
      </c>
      <c r="AD14" s="21" t="s">
        <v>311</v>
      </c>
      <c r="AE14" s="73"/>
      <c r="AF14" s="73"/>
      <c r="AG14" s="88">
        <v>2564320</v>
      </c>
      <c r="AH14" s="73"/>
      <c r="AI14" s="73"/>
      <c r="AJ14" s="80">
        <f t="shared" si="0"/>
        <v>0</v>
      </c>
    </row>
    <row r="15" spans="1:36" x14ac:dyDescent="0.2">
      <c r="A15" s="1">
        <v>7</v>
      </c>
      <c r="B15" s="46" t="s">
        <v>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83"/>
      <c r="P15" s="44" t="s">
        <v>190</v>
      </c>
      <c r="Q15" s="20">
        <v>38907</v>
      </c>
      <c r="R15" s="73"/>
      <c r="S15" s="73"/>
      <c r="T15" s="73"/>
      <c r="U15" s="73"/>
      <c r="V15" s="73"/>
      <c r="W15" s="73"/>
      <c r="X15" s="89">
        <v>38907</v>
      </c>
      <c r="Y15" s="73"/>
      <c r="Z15" s="73"/>
      <c r="AA15" s="73"/>
      <c r="AB15" s="20">
        <v>34907</v>
      </c>
      <c r="AC15" s="20">
        <v>4000</v>
      </c>
      <c r="AD15" s="21" t="s">
        <v>311</v>
      </c>
      <c r="AE15" s="73"/>
      <c r="AF15" s="73"/>
      <c r="AG15" s="88">
        <v>34907</v>
      </c>
      <c r="AH15" s="73"/>
      <c r="AI15" s="73"/>
      <c r="AJ15" s="80">
        <f t="shared" si="0"/>
        <v>0</v>
      </c>
    </row>
    <row r="16" spans="1:36" x14ac:dyDescent="0.2">
      <c r="A16" s="1">
        <v>8</v>
      </c>
      <c r="B16" s="46" t="s">
        <v>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83"/>
      <c r="P16" s="44" t="s">
        <v>191</v>
      </c>
      <c r="Q16" s="20">
        <v>298170</v>
      </c>
      <c r="R16" s="73"/>
      <c r="S16" s="73"/>
      <c r="T16" s="73"/>
      <c r="U16" s="73"/>
      <c r="V16" s="73"/>
      <c r="W16" s="73"/>
      <c r="X16" s="89">
        <v>298170</v>
      </c>
      <c r="Y16" s="73"/>
      <c r="Z16" s="73"/>
      <c r="AA16" s="73"/>
      <c r="AB16" s="20">
        <v>198170</v>
      </c>
      <c r="AC16" s="20">
        <v>100000</v>
      </c>
      <c r="AD16" s="21" t="s">
        <v>311</v>
      </c>
      <c r="AE16" s="73"/>
      <c r="AF16" s="73"/>
      <c r="AG16" s="88">
        <v>198170</v>
      </c>
      <c r="AH16" s="73"/>
      <c r="AI16" s="73"/>
      <c r="AJ16" s="80">
        <f t="shared" si="0"/>
        <v>0</v>
      </c>
    </row>
    <row r="17" spans="1:36" x14ac:dyDescent="0.2">
      <c r="A17" s="1">
        <v>9</v>
      </c>
      <c r="B17" s="46" t="s">
        <v>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83"/>
      <c r="P17" s="44" t="s">
        <v>192</v>
      </c>
      <c r="Q17" s="20">
        <v>48763</v>
      </c>
      <c r="R17" s="73"/>
      <c r="S17" s="73"/>
      <c r="T17" s="73"/>
      <c r="U17" s="73"/>
      <c r="V17" s="73"/>
      <c r="W17" s="73"/>
      <c r="X17" s="89">
        <v>8763</v>
      </c>
      <c r="Y17" s="73"/>
      <c r="Z17" s="73"/>
      <c r="AA17" s="73"/>
      <c r="AB17" s="20">
        <v>0</v>
      </c>
      <c r="AC17" s="20">
        <v>8763</v>
      </c>
      <c r="AD17" s="21" t="s">
        <v>311</v>
      </c>
      <c r="AE17" s="73"/>
      <c r="AF17" s="73"/>
      <c r="AG17" s="88">
        <v>0</v>
      </c>
      <c r="AH17" s="73"/>
      <c r="AI17" s="73"/>
      <c r="AJ17" s="80">
        <f t="shared" si="0"/>
        <v>0</v>
      </c>
    </row>
    <row r="18" spans="1:36" x14ac:dyDescent="0.2">
      <c r="A18" s="1">
        <v>10</v>
      </c>
      <c r="B18" s="46" t="s">
        <v>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83"/>
      <c r="P18" s="44" t="s">
        <v>193</v>
      </c>
      <c r="Q18" s="20">
        <v>225306</v>
      </c>
      <c r="R18" s="73"/>
      <c r="S18" s="73"/>
      <c r="T18" s="73"/>
      <c r="U18" s="73"/>
      <c r="V18" s="73"/>
      <c r="W18" s="73"/>
      <c r="X18" s="20">
        <v>225306</v>
      </c>
      <c r="Y18" s="73"/>
      <c r="Z18" s="73"/>
      <c r="AA18" s="73"/>
      <c r="AB18" s="20">
        <v>102438</v>
      </c>
      <c r="AC18" s="20">
        <v>122868</v>
      </c>
      <c r="AD18" s="21" t="s">
        <v>311</v>
      </c>
      <c r="AE18" s="73"/>
      <c r="AF18" s="73"/>
      <c r="AG18" s="89">
        <v>102438</v>
      </c>
      <c r="AH18" s="73"/>
      <c r="AI18" s="73"/>
      <c r="AJ18" s="80">
        <f t="shared" si="0"/>
        <v>0</v>
      </c>
    </row>
    <row r="19" spans="1:36" x14ac:dyDescent="0.2">
      <c r="A19" s="1">
        <v>11</v>
      </c>
      <c r="B19" s="46" t="s">
        <v>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83"/>
      <c r="P19" s="44" t="s">
        <v>194</v>
      </c>
      <c r="Q19" s="20">
        <v>116721</v>
      </c>
      <c r="R19" s="73"/>
      <c r="S19" s="73"/>
      <c r="T19" s="73"/>
      <c r="U19" s="73"/>
      <c r="V19" s="73"/>
      <c r="W19" s="73"/>
      <c r="X19" s="90">
        <v>116721</v>
      </c>
      <c r="Y19" s="73"/>
      <c r="Z19" s="73"/>
      <c r="AA19" s="73"/>
      <c r="AB19" s="20">
        <v>0</v>
      </c>
      <c r="AC19" s="20">
        <v>116721</v>
      </c>
      <c r="AD19" s="21" t="s">
        <v>311</v>
      </c>
      <c r="AE19" s="73"/>
      <c r="AF19" s="73"/>
      <c r="AG19" s="89">
        <v>0</v>
      </c>
      <c r="AH19" s="73"/>
      <c r="AI19" s="73"/>
      <c r="AJ19" s="80">
        <f t="shared" si="0"/>
        <v>0</v>
      </c>
    </row>
    <row r="20" spans="1:36" x14ac:dyDescent="0.2">
      <c r="A20" s="1">
        <v>12</v>
      </c>
      <c r="B20" s="46" t="s">
        <v>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3"/>
      <c r="P20" s="44" t="s">
        <v>195</v>
      </c>
      <c r="Q20" s="20">
        <v>73579</v>
      </c>
      <c r="R20" s="73"/>
      <c r="S20" s="73"/>
      <c r="T20" s="73"/>
      <c r="U20" s="73"/>
      <c r="V20" s="73"/>
      <c r="W20" s="73"/>
      <c r="X20" s="20">
        <v>73579</v>
      </c>
      <c r="Y20" s="73"/>
      <c r="Z20" s="73"/>
      <c r="AA20" s="73"/>
      <c r="AB20" s="20">
        <v>73579</v>
      </c>
      <c r="AC20" s="20">
        <v>0</v>
      </c>
      <c r="AD20" s="21" t="s">
        <v>311</v>
      </c>
      <c r="AE20" s="73"/>
      <c r="AF20" s="73"/>
      <c r="AG20" s="89">
        <v>73579</v>
      </c>
      <c r="AH20" s="73"/>
      <c r="AI20" s="73"/>
      <c r="AJ20" s="80">
        <f t="shared" si="0"/>
        <v>0</v>
      </c>
    </row>
    <row r="21" spans="1:36" x14ac:dyDescent="0.2">
      <c r="A21" s="1">
        <v>13</v>
      </c>
      <c r="B21" s="46" t="s">
        <v>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83"/>
      <c r="P21" s="44" t="s">
        <v>196</v>
      </c>
      <c r="Q21" s="20">
        <v>73986</v>
      </c>
      <c r="R21" s="73"/>
      <c r="S21" s="73"/>
      <c r="T21" s="73"/>
      <c r="U21" s="73"/>
      <c r="V21" s="73"/>
      <c r="W21" s="73"/>
      <c r="X21" s="20">
        <v>73986</v>
      </c>
      <c r="Y21" s="73"/>
      <c r="Z21" s="73"/>
      <c r="AA21" s="73"/>
      <c r="AB21" s="20">
        <v>0</v>
      </c>
      <c r="AC21" s="20">
        <v>73986</v>
      </c>
      <c r="AD21" s="21" t="s">
        <v>311</v>
      </c>
      <c r="AE21" s="73"/>
      <c r="AF21" s="73"/>
      <c r="AG21" s="89">
        <v>0</v>
      </c>
      <c r="AH21" s="73"/>
      <c r="AI21" s="73"/>
      <c r="AJ21" s="80">
        <f t="shared" si="0"/>
        <v>0</v>
      </c>
    </row>
    <row r="22" spans="1:36" x14ac:dyDescent="0.2">
      <c r="A22" s="1">
        <v>14</v>
      </c>
      <c r="B22" s="46" t="s">
        <v>4</v>
      </c>
      <c r="P22" s="44" t="s">
        <v>197</v>
      </c>
      <c r="Q22" s="20">
        <v>366293</v>
      </c>
      <c r="R22" s="73"/>
      <c r="S22" s="73"/>
      <c r="T22" s="73"/>
      <c r="U22" s="73"/>
      <c r="V22" s="73"/>
      <c r="W22" s="73"/>
      <c r="X22" s="77">
        <v>6259</v>
      </c>
      <c r="Y22" s="73"/>
      <c r="Z22" s="73"/>
      <c r="AA22" s="73"/>
      <c r="AB22" s="77">
        <v>0</v>
      </c>
      <c r="AC22" s="77">
        <v>6259</v>
      </c>
      <c r="AD22" s="73" t="s">
        <v>311</v>
      </c>
      <c r="AE22" s="73"/>
      <c r="AF22" s="73"/>
      <c r="AG22" s="77">
        <v>0</v>
      </c>
      <c r="AH22" s="73"/>
      <c r="AI22" s="73"/>
      <c r="AJ22" s="80">
        <f t="shared" si="0"/>
        <v>0</v>
      </c>
    </row>
    <row r="23" spans="1:36" x14ac:dyDescent="0.2">
      <c r="A23" s="1">
        <v>15</v>
      </c>
      <c r="B23" s="46" t="s">
        <v>4</v>
      </c>
      <c r="P23" s="44" t="s">
        <v>198</v>
      </c>
      <c r="Q23" s="20">
        <v>3722232</v>
      </c>
      <c r="R23" s="73"/>
      <c r="S23" s="73"/>
      <c r="T23" s="73"/>
      <c r="U23" s="73"/>
      <c r="V23" s="73"/>
      <c r="W23" s="73"/>
      <c r="X23" s="77">
        <v>3722232</v>
      </c>
      <c r="Y23" s="73"/>
      <c r="Z23" s="73"/>
      <c r="AA23" s="73"/>
      <c r="AB23" s="77">
        <v>3722232</v>
      </c>
      <c r="AC23" s="77">
        <v>0</v>
      </c>
      <c r="AD23" s="73" t="s">
        <v>311</v>
      </c>
      <c r="AE23" s="73"/>
      <c r="AF23" s="73"/>
      <c r="AG23" s="73">
        <v>3722232</v>
      </c>
      <c r="AH23" s="73"/>
      <c r="AI23" s="73"/>
      <c r="AJ23" s="80">
        <f t="shared" si="0"/>
        <v>0</v>
      </c>
    </row>
    <row r="24" spans="1:36" x14ac:dyDescent="0.2">
      <c r="A24" s="1">
        <v>16</v>
      </c>
      <c r="B24" s="46" t="s">
        <v>4</v>
      </c>
      <c r="P24" s="44" t="s">
        <v>199</v>
      </c>
      <c r="Q24" s="20">
        <v>924898</v>
      </c>
      <c r="R24" s="73"/>
      <c r="S24" s="73"/>
      <c r="T24" s="73"/>
      <c r="U24" s="73"/>
      <c r="V24" s="73"/>
      <c r="W24" s="73"/>
      <c r="X24" s="77">
        <v>24898</v>
      </c>
      <c r="Y24" s="73"/>
      <c r="Z24" s="73"/>
      <c r="AA24" s="73"/>
      <c r="AB24" s="77">
        <v>0</v>
      </c>
      <c r="AC24" s="77">
        <v>24898</v>
      </c>
      <c r="AD24" s="73" t="s">
        <v>311</v>
      </c>
      <c r="AE24" s="73"/>
      <c r="AF24" s="73"/>
      <c r="AG24" s="73">
        <v>0</v>
      </c>
      <c r="AH24" s="73"/>
      <c r="AI24" s="73"/>
      <c r="AJ24" s="80">
        <f t="shared" si="0"/>
        <v>0</v>
      </c>
    </row>
    <row r="25" spans="1:36" x14ac:dyDescent="0.2">
      <c r="A25" s="1">
        <v>17</v>
      </c>
      <c r="B25" s="46" t="s">
        <v>4</v>
      </c>
      <c r="P25" s="44" t="s">
        <v>200</v>
      </c>
      <c r="Q25" s="20">
        <v>816618</v>
      </c>
      <c r="R25" s="73"/>
      <c r="S25" s="73"/>
      <c r="T25" s="73"/>
      <c r="U25" s="73"/>
      <c r="V25" s="73"/>
      <c r="W25" s="73"/>
      <c r="X25" s="77">
        <v>816618</v>
      </c>
      <c r="Y25" s="73"/>
      <c r="Z25" s="73"/>
      <c r="AA25" s="73"/>
      <c r="AB25" s="77">
        <v>496618</v>
      </c>
      <c r="AC25" s="77">
        <v>320000</v>
      </c>
      <c r="AD25" s="73" t="s">
        <v>311</v>
      </c>
      <c r="AE25" s="73"/>
      <c r="AF25" s="73"/>
      <c r="AG25" s="73">
        <v>496618</v>
      </c>
      <c r="AH25" s="73"/>
      <c r="AI25" s="73"/>
      <c r="AJ25" s="80">
        <f t="shared" si="0"/>
        <v>0</v>
      </c>
    </row>
    <row r="26" spans="1:36" x14ac:dyDescent="0.2">
      <c r="A26" s="1">
        <v>18</v>
      </c>
      <c r="B26" s="46" t="s">
        <v>4</v>
      </c>
      <c r="P26" s="44" t="s">
        <v>201</v>
      </c>
      <c r="Q26" s="20">
        <v>2544165</v>
      </c>
      <c r="R26" s="73"/>
      <c r="S26" s="73"/>
      <c r="T26" s="73"/>
      <c r="U26" s="73"/>
      <c r="V26" s="73"/>
      <c r="W26" s="73"/>
      <c r="X26" s="77">
        <v>2544165</v>
      </c>
      <c r="Y26" s="73"/>
      <c r="Z26" s="73"/>
      <c r="AA26" s="73"/>
      <c r="AB26" s="77">
        <v>1694165</v>
      </c>
      <c r="AC26" s="77">
        <v>850000</v>
      </c>
      <c r="AD26" s="73" t="s">
        <v>311</v>
      </c>
      <c r="AE26" s="73"/>
      <c r="AF26" s="73"/>
      <c r="AG26" s="73">
        <v>1694165</v>
      </c>
      <c r="AH26" s="73"/>
      <c r="AI26" s="73"/>
      <c r="AJ26" s="80">
        <f t="shared" si="0"/>
        <v>0</v>
      </c>
    </row>
    <row r="27" spans="1:36" x14ac:dyDescent="0.2">
      <c r="A27" s="1">
        <v>19</v>
      </c>
      <c r="B27" s="46" t="s">
        <v>4</v>
      </c>
      <c r="P27" s="44" t="s">
        <v>202</v>
      </c>
      <c r="Q27" s="20">
        <v>2404</v>
      </c>
      <c r="R27" s="73"/>
      <c r="S27" s="73"/>
      <c r="T27" s="73"/>
      <c r="U27" s="73"/>
      <c r="V27" s="73"/>
      <c r="W27" s="73"/>
      <c r="X27" s="77">
        <v>2404</v>
      </c>
      <c r="Y27" s="73"/>
      <c r="Z27" s="73"/>
      <c r="AA27" s="73"/>
      <c r="AB27" s="77">
        <v>0</v>
      </c>
      <c r="AC27" s="77">
        <v>2404</v>
      </c>
      <c r="AD27" s="73" t="s">
        <v>311</v>
      </c>
      <c r="AE27" s="73"/>
      <c r="AF27" s="73"/>
      <c r="AG27" s="73">
        <v>0</v>
      </c>
      <c r="AH27" s="73"/>
      <c r="AI27" s="73"/>
      <c r="AJ27" s="80">
        <f t="shared" si="0"/>
        <v>0</v>
      </c>
    </row>
    <row r="28" spans="1:36" x14ac:dyDescent="0.2">
      <c r="A28" s="1">
        <v>20</v>
      </c>
      <c r="B28" s="46" t="s">
        <v>4</v>
      </c>
      <c r="P28" s="44" t="s">
        <v>203</v>
      </c>
      <c r="Q28" s="20">
        <v>1841490</v>
      </c>
      <c r="R28" s="73"/>
      <c r="S28" s="73"/>
      <c r="T28" s="73"/>
      <c r="U28" s="73"/>
      <c r="V28" s="73"/>
      <c r="W28" s="73"/>
      <c r="X28" s="77">
        <v>1841490</v>
      </c>
      <c r="Y28" s="73"/>
      <c r="Z28" s="73"/>
      <c r="AA28" s="73"/>
      <c r="AB28" s="77">
        <v>200610</v>
      </c>
      <c r="AC28" s="77">
        <v>1640880</v>
      </c>
      <c r="AD28" s="73" t="s">
        <v>311</v>
      </c>
      <c r="AE28" s="73"/>
      <c r="AF28" s="73"/>
      <c r="AG28" s="73">
        <v>200610</v>
      </c>
      <c r="AH28" s="73"/>
      <c r="AI28" s="73"/>
      <c r="AJ28" s="80">
        <f t="shared" si="0"/>
        <v>0</v>
      </c>
    </row>
    <row r="29" spans="1:36" x14ac:dyDescent="0.2">
      <c r="A29" s="1">
        <v>21</v>
      </c>
      <c r="B29" s="46" t="s">
        <v>4</v>
      </c>
      <c r="P29" s="44" t="s">
        <v>204</v>
      </c>
      <c r="Q29" s="20">
        <v>27818</v>
      </c>
      <c r="R29" s="73"/>
      <c r="S29" s="73"/>
      <c r="T29" s="73"/>
      <c r="U29" s="73"/>
      <c r="V29" s="73"/>
      <c r="W29" s="73"/>
      <c r="X29" s="77">
        <v>27818</v>
      </c>
      <c r="Y29" s="73"/>
      <c r="Z29" s="73"/>
      <c r="AA29" s="73"/>
      <c r="AB29" s="77">
        <v>0</v>
      </c>
      <c r="AC29" s="77">
        <v>27818</v>
      </c>
      <c r="AD29" s="73" t="s">
        <v>311</v>
      </c>
      <c r="AE29" s="73"/>
      <c r="AF29" s="73"/>
      <c r="AG29" s="73">
        <v>0</v>
      </c>
      <c r="AH29" s="73"/>
      <c r="AI29" s="73"/>
      <c r="AJ29" s="80">
        <f t="shared" si="0"/>
        <v>0</v>
      </c>
    </row>
    <row r="30" spans="1:36" x14ac:dyDescent="0.2">
      <c r="A30" s="1">
        <v>22</v>
      </c>
      <c r="B30" s="46" t="s">
        <v>4</v>
      </c>
      <c r="P30" s="44" t="s">
        <v>205</v>
      </c>
      <c r="Q30" s="20">
        <v>47448</v>
      </c>
      <c r="R30" s="73"/>
      <c r="S30" s="73"/>
      <c r="T30" s="73"/>
      <c r="U30" s="73"/>
      <c r="V30" s="73"/>
      <c r="W30" s="73"/>
      <c r="X30" s="77">
        <v>47448</v>
      </c>
      <c r="Y30" s="73"/>
      <c r="Z30" s="73"/>
      <c r="AA30" s="73"/>
      <c r="AB30" s="77">
        <v>0</v>
      </c>
      <c r="AC30" s="77">
        <v>47448</v>
      </c>
      <c r="AD30" s="73" t="s">
        <v>311</v>
      </c>
      <c r="AE30" s="73"/>
      <c r="AF30" s="73"/>
      <c r="AG30" s="73">
        <v>0</v>
      </c>
      <c r="AH30" s="73"/>
      <c r="AI30" s="73"/>
      <c r="AJ30" s="80">
        <f t="shared" si="0"/>
        <v>0</v>
      </c>
    </row>
    <row r="31" spans="1:36" x14ac:dyDescent="0.2">
      <c r="A31" s="1">
        <v>23</v>
      </c>
      <c r="B31" s="46" t="s">
        <v>4</v>
      </c>
      <c r="P31" s="44" t="s">
        <v>206</v>
      </c>
      <c r="Q31" s="20">
        <v>2087720</v>
      </c>
      <c r="R31" s="73"/>
      <c r="S31" s="73"/>
      <c r="T31" s="73"/>
      <c r="U31" s="73"/>
      <c r="V31" s="73"/>
      <c r="W31" s="73"/>
      <c r="X31" s="77">
        <v>2087720</v>
      </c>
      <c r="Y31" s="73"/>
      <c r="Z31" s="73"/>
      <c r="AA31" s="73"/>
      <c r="AB31" s="77">
        <v>1937720</v>
      </c>
      <c r="AC31" s="77">
        <v>150000</v>
      </c>
      <c r="AD31" s="73" t="s">
        <v>311</v>
      </c>
      <c r="AE31" s="73"/>
      <c r="AF31" s="73"/>
      <c r="AG31" s="73">
        <v>1937720</v>
      </c>
      <c r="AH31" s="73"/>
      <c r="AI31" s="73"/>
      <c r="AJ31" s="80">
        <f t="shared" si="0"/>
        <v>0</v>
      </c>
    </row>
    <row r="32" spans="1:36" x14ac:dyDescent="0.2">
      <c r="A32" s="1">
        <v>24</v>
      </c>
      <c r="B32" s="46" t="s">
        <v>4</v>
      </c>
      <c r="P32" s="44" t="s">
        <v>207</v>
      </c>
      <c r="Q32" s="20">
        <v>140792</v>
      </c>
      <c r="R32" s="73"/>
      <c r="S32" s="73"/>
      <c r="T32" s="73"/>
      <c r="U32" s="73"/>
      <c r="V32" s="73"/>
      <c r="W32" s="73"/>
      <c r="X32" s="77">
        <v>140792</v>
      </c>
      <c r="Y32" s="73"/>
      <c r="Z32" s="73"/>
      <c r="AA32" s="73"/>
      <c r="AB32" s="77">
        <v>140792</v>
      </c>
      <c r="AC32" s="77">
        <v>0</v>
      </c>
      <c r="AD32" s="73" t="s">
        <v>311</v>
      </c>
      <c r="AE32" s="73"/>
      <c r="AF32" s="73"/>
      <c r="AG32" s="73">
        <v>140792</v>
      </c>
      <c r="AH32" s="73"/>
      <c r="AI32" s="73"/>
      <c r="AJ32" s="80">
        <f t="shared" si="0"/>
        <v>0</v>
      </c>
    </row>
    <row r="33" spans="1:36" x14ac:dyDescent="0.2">
      <c r="A33" s="1">
        <v>25</v>
      </c>
      <c r="B33" s="46" t="s">
        <v>4</v>
      </c>
      <c r="P33" s="44" t="s">
        <v>208</v>
      </c>
      <c r="Q33" s="20">
        <v>163073</v>
      </c>
      <c r="R33" s="73"/>
      <c r="S33" s="73"/>
      <c r="T33" s="73"/>
      <c r="U33" s="73"/>
      <c r="V33" s="73"/>
      <c r="W33" s="73"/>
      <c r="X33" s="77">
        <v>163073</v>
      </c>
      <c r="Y33" s="73"/>
      <c r="Z33" s="73"/>
      <c r="AA33" s="73"/>
      <c r="AB33" s="77">
        <v>163073</v>
      </c>
      <c r="AC33" s="77">
        <v>0</v>
      </c>
      <c r="AD33" s="73" t="s">
        <v>311</v>
      </c>
      <c r="AE33" s="73"/>
      <c r="AF33" s="73"/>
      <c r="AG33" s="73">
        <v>163073</v>
      </c>
      <c r="AH33" s="73"/>
      <c r="AI33" s="73"/>
      <c r="AJ33" s="80">
        <f t="shared" si="0"/>
        <v>0</v>
      </c>
    </row>
    <row r="34" spans="1:36" x14ac:dyDescent="0.2">
      <c r="A34" s="1">
        <v>26</v>
      </c>
      <c r="B34" s="46" t="s">
        <v>4</v>
      </c>
      <c r="P34" s="44" t="s">
        <v>209</v>
      </c>
      <c r="Q34" s="20">
        <v>256095</v>
      </c>
      <c r="R34" s="73"/>
      <c r="S34" s="73"/>
      <c r="T34" s="73"/>
      <c r="U34" s="73"/>
      <c r="V34" s="73"/>
      <c r="W34" s="73"/>
      <c r="X34" s="77">
        <v>256095</v>
      </c>
      <c r="Y34" s="73"/>
      <c r="Z34" s="73"/>
      <c r="AA34" s="73"/>
      <c r="AB34" s="77">
        <v>256095</v>
      </c>
      <c r="AC34" s="77">
        <v>0</v>
      </c>
      <c r="AD34" s="73" t="s">
        <v>311</v>
      </c>
      <c r="AE34" s="73"/>
      <c r="AF34" s="73"/>
      <c r="AG34" s="73">
        <v>256095</v>
      </c>
      <c r="AH34" s="73"/>
      <c r="AI34" s="73"/>
      <c r="AJ34" s="80">
        <f t="shared" si="0"/>
        <v>0</v>
      </c>
    </row>
    <row r="35" spans="1:36" x14ac:dyDescent="0.2">
      <c r="A35" s="1">
        <v>27</v>
      </c>
      <c r="B35" s="46" t="s">
        <v>4</v>
      </c>
      <c r="P35" s="44" t="s">
        <v>210</v>
      </c>
      <c r="Q35" s="20">
        <v>698505</v>
      </c>
      <c r="R35" s="73"/>
      <c r="S35" s="73"/>
      <c r="T35" s="73"/>
      <c r="U35" s="73"/>
      <c r="V35" s="73"/>
      <c r="W35" s="73"/>
      <c r="X35" s="77">
        <v>698505</v>
      </c>
      <c r="Y35" s="73"/>
      <c r="Z35" s="73"/>
      <c r="AA35" s="73"/>
      <c r="AB35" s="77">
        <v>478505</v>
      </c>
      <c r="AC35" s="77">
        <v>220000</v>
      </c>
      <c r="AD35" s="73" t="s">
        <v>311</v>
      </c>
      <c r="AE35" s="73"/>
      <c r="AF35" s="73"/>
      <c r="AG35" s="73">
        <v>478505</v>
      </c>
      <c r="AH35" s="73"/>
      <c r="AI35" s="73"/>
      <c r="AJ35" s="80">
        <f t="shared" si="0"/>
        <v>0</v>
      </c>
    </row>
    <row r="36" spans="1:36" x14ac:dyDescent="0.2">
      <c r="A36" s="1">
        <v>28</v>
      </c>
      <c r="B36" s="46" t="s">
        <v>4</v>
      </c>
      <c r="P36" s="44" t="s">
        <v>211</v>
      </c>
      <c r="Q36" s="20">
        <v>820005</v>
      </c>
      <c r="R36" s="73"/>
      <c r="S36" s="73"/>
      <c r="T36" s="73"/>
      <c r="U36" s="73"/>
      <c r="V36" s="73"/>
      <c r="W36" s="73"/>
      <c r="X36" s="77">
        <v>820005</v>
      </c>
      <c r="Y36" s="73"/>
      <c r="Z36" s="73"/>
      <c r="AA36" s="73"/>
      <c r="AB36" s="77">
        <v>501500</v>
      </c>
      <c r="AC36" s="77">
        <v>318505</v>
      </c>
      <c r="AD36" s="73" t="s">
        <v>311</v>
      </c>
      <c r="AE36" s="73"/>
      <c r="AF36" s="73"/>
      <c r="AG36" s="73">
        <v>501500</v>
      </c>
      <c r="AH36" s="73"/>
      <c r="AI36" s="73"/>
      <c r="AJ36" s="80">
        <f t="shared" si="0"/>
        <v>0</v>
      </c>
    </row>
    <row r="37" spans="1:36" x14ac:dyDescent="0.2">
      <c r="A37" s="1">
        <v>29</v>
      </c>
      <c r="B37" s="46" t="s">
        <v>4</v>
      </c>
      <c r="P37" s="44" t="s">
        <v>212</v>
      </c>
      <c r="Q37" s="20">
        <v>200010</v>
      </c>
      <c r="R37" s="73"/>
      <c r="S37" s="73"/>
      <c r="T37" s="73"/>
      <c r="U37" s="73"/>
      <c r="V37" s="73"/>
      <c r="W37" s="73"/>
      <c r="X37" s="77">
        <v>200010</v>
      </c>
      <c r="Y37" s="73"/>
      <c r="Z37" s="73"/>
      <c r="AA37" s="73"/>
      <c r="AB37" s="77">
        <v>200010</v>
      </c>
      <c r="AC37" s="77">
        <v>0</v>
      </c>
      <c r="AD37" s="73" t="s">
        <v>311</v>
      </c>
      <c r="AE37" s="73"/>
      <c r="AF37" s="73"/>
      <c r="AG37" s="73">
        <v>200010</v>
      </c>
      <c r="AH37" s="73"/>
      <c r="AI37" s="73"/>
      <c r="AJ37" s="80">
        <f t="shared" si="0"/>
        <v>0</v>
      </c>
    </row>
    <row r="38" spans="1:36" x14ac:dyDescent="0.2">
      <c r="A38" s="1">
        <v>30</v>
      </c>
      <c r="B38" s="46" t="s">
        <v>4</v>
      </c>
      <c r="P38" s="44" t="s">
        <v>213</v>
      </c>
      <c r="Q38" s="20">
        <v>34164</v>
      </c>
      <c r="R38" s="73"/>
      <c r="S38" s="73"/>
      <c r="T38" s="73"/>
      <c r="U38" s="73"/>
      <c r="V38" s="73"/>
      <c r="W38" s="73"/>
      <c r="X38" s="77">
        <v>34164</v>
      </c>
      <c r="Y38" s="73"/>
      <c r="Z38" s="73"/>
      <c r="AA38" s="73"/>
      <c r="AB38" s="77">
        <v>0</v>
      </c>
      <c r="AC38" s="77">
        <v>34164</v>
      </c>
      <c r="AD38" s="73" t="s">
        <v>311</v>
      </c>
      <c r="AE38" s="73"/>
      <c r="AF38" s="73"/>
      <c r="AG38" s="73">
        <v>0</v>
      </c>
      <c r="AH38" s="73"/>
      <c r="AI38" s="73"/>
      <c r="AJ38" s="80">
        <f t="shared" si="0"/>
        <v>0</v>
      </c>
    </row>
    <row r="39" spans="1:36" x14ac:dyDescent="0.2">
      <c r="A39" s="1">
        <v>31</v>
      </c>
      <c r="B39" s="46" t="s">
        <v>4</v>
      </c>
      <c r="P39" s="44" t="s">
        <v>214</v>
      </c>
      <c r="Q39" s="20">
        <v>420052</v>
      </c>
      <c r="R39" s="73"/>
      <c r="S39" s="73"/>
      <c r="T39" s="73"/>
      <c r="U39" s="73"/>
      <c r="V39" s="73"/>
      <c r="W39" s="73"/>
      <c r="X39" s="77">
        <v>420052</v>
      </c>
      <c r="Y39" s="73"/>
      <c r="Z39" s="73"/>
      <c r="AA39" s="73"/>
      <c r="AB39" s="77">
        <v>325052</v>
      </c>
      <c r="AC39" s="77">
        <v>95000</v>
      </c>
      <c r="AD39" s="73" t="s">
        <v>311</v>
      </c>
      <c r="AE39" s="73"/>
      <c r="AF39" s="73"/>
      <c r="AG39" s="73">
        <v>325052</v>
      </c>
      <c r="AH39" s="73"/>
      <c r="AI39" s="73"/>
      <c r="AJ39" s="80">
        <f t="shared" si="0"/>
        <v>0</v>
      </c>
    </row>
    <row r="40" spans="1:36" x14ac:dyDescent="0.2">
      <c r="A40" s="1">
        <v>32</v>
      </c>
      <c r="B40" s="46" t="s">
        <v>4</v>
      </c>
      <c r="P40" s="44" t="s">
        <v>215</v>
      </c>
      <c r="Q40" s="20">
        <v>451267</v>
      </c>
      <c r="R40" s="73"/>
      <c r="S40" s="73"/>
      <c r="T40" s="73"/>
      <c r="U40" s="73"/>
      <c r="V40" s="73"/>
      <c r="W40" s="73"/>
      <c r="X40" s="77">
        <v>451267</v>
      </c>
      <c r="Y40" s="73"/>
      <c r="Z40" s="73"/>
      <c r="AA40" s="73"/>
      <c r="AB40" s="77">
        <v>331267</v>
      </c>
      <c r="AC40" s="77">
        <v>120000</v>
      </c>
      <c r="AD40" s="73" t="s">
        <v>311</v>
      </c>
      <c r="AE40" s="73"/>
      <c r="AF40" s="73"/>
      <c r="AG40" s="73">
        <v>331267</v>
      </c>
      <c r="AH40" s="73"/>
      <c r="AI40" s="73"/>
      <c r="AJ40" s="80">
        <f t="shared" si="0"/>
        <v>0</v>
      </c>
    </row>
    <row r="41" spans="1:36" x14ac:dyDescent="0.2">
      <c r="A41" s="1">
        <v>33</v>
      </c>
      <c r="B41" s="46" t="s">
        <v>4</v>
      </c>
      <c r="P41" s="44" t="s">
        <v>216</v>
      </c>
      <c r="Q41" s="20">
        <v>31632</v>
      </c>
      <c r="R41" s="73"/>
      <c r="S41" s="73"/>
      <c r="T41" s="73"/>
      <c r="U41" s="73"/>
      <c r="V41" s="73"/>
      <c r="W41" s="73"/>
      <c r="X41" s="77">
        <v>31632</v>
      </c>
      <c r="Y41" s="73"/>
      <c r="Z41" s="73"/>
      <c r="AA41" s="73"/>
      <c r="AB41" s="77">
        <v>0</v>
      </c>
      <c r="AC41" s="77">
        <v>31632</v>
      </c>
      <c r="AD41" s="73" t="s">
        <v>311</v>
      </c>
      <c r="AE41" s="73"/>
      <c r="AF41" s="73"/>
      <c r="AG41" s="73">
        <v>0</v>
      </c>
      <c r="AH41" s="73"/>
      <c r="AI41" s="73"/>
      <c r="AJ41" s="80">
        <f t="shared" si="0"/>
        <v>0</v>
      </c>
    </row>
    <row r="42" spans="1:36" x14ac:dyDescent="0.2">
      <c r="A42" s="1">
        <v>34</v>
      </c>
      <c r="B42" s="46" t="s">
        <v>4</v>
      </c>
      <c r="P42" s="44" t="s">
        <v>217</v>
      </c>
      <c r="Q42" s="20">
        <v>428148</v>
      </c>
      <c r="R42" s="73"/>
      <c r="S42" s="73"/>
      <c r="T42" s="73"/>
      <c r="U42" s="73"/>
      <c r="V42" s="73"/>
      <c r="W42" s="73"/>
      <c r="X42" s="77">
        <v>428148</v>
      </c>
      <c r="Y42" s="73"/>
      <c r="Z42" s="73"/>
      <c r="AA42" s="73"/>
      <c r="AB42" s="77">
        <v>428148</v>
      </c>
      <c r="AC42" s="77">
        <v>0</v>
      </c>
      <c r="AD42" s="73" t="s">
        <v>311</v>
      </c>
      <c r="AE42" s="73"/>
      <c r="AF42" s="73"/>
      <c r="AG42" s="73">
        <v>428148</v>
      </c>
      <c r="AH42" s="73"/>
      <c r="AI42" s="73"/>
      <c r="AJ42" s="80">
        <f t="shared" si="0"/>
        <v>0</v>
      </c>
    </row>
    <row r="43" spans="1:36" x14ac:dyDescent="0.2">
      <c r="A43" s="1">
        <v>35</v>
      </c>
      <c r="B43" s="46" t="s">
        <v>4</v>
      </c>
      <c r="P43" s="44" t="s">
        <v>218</v>
      </c>
      <c r="Q43" s="20">
        <v>528346</v>
      </c>
      <c r="R43" s="73"/>
      <c r="S43" s="73"/>
      <c r="T43" s="73"/>
      <c r="U43" s="73"/>
      <c r="V43" s="73"/>
      <c r="W43" s="73"/>
      <c r="X43" s="77">
        <v>528346</v>
      </c>
      <c r="Y43" s="73"/>
      <c r="Z43" s="73"/>
      <c r="AA43" s="73"/>
      <c r="AB43" s="77">
        <v>418346</v>
      </c>
      <c r="AC43" s="77">
        <v>110000</v>
      </c>
      <c r="AD43" s="73" t="s">
        <v>311</v>
      </c>
      <c r="AE43" s="73"/>
      <c r="AF43" s="73"/>
      <c r="AG43" s="73">
        <v>418346</v>
      </c>
      <c r="AH43" s="73"/>
      <c r="AI43" s="73"/>
      <c r="AJ43" s="80">
        <f t="shared" si="0"/>
        <v>0</v>
      </c>
    </row>
    <row r="44" spans="1:36" x14ac:dyDescent="0.2">
      <c r="A44" s="1">
        <v>36</v>
      </c>
      <c r="B44" s="46" t="s">
        <v>4</v>
      </c>
      <c r="P44" s="44" t="s">
        <v>219</v>
      </c>
      <c r="Q44" s="20">
        <v>3244887</v>
      </c>
      <c r="R44" s="73"/>
      <c r="S44" s="73"/>
      <c r="T44" s="73"/>
      <c r="U44" s="73"/>
      <c r="V44" s="73"/>
      <c r="W44" s="73"/>
      <c r="X44" s="77">
        <v>3244887</v>
      </c>
      <c r="Y44" s="73"/>
      <c r="Z44" s="73"/>
      <c r="AA44" s="73"/>
      <c r="AB44" s="77">
        <v>3244887</v>
      </c>
      <c r="AC44" s="77">
        <v>0</v>
      </c>
      <c r="AD44" s="73" t="s">
        <v>311</v>
      </c>
      <c r="AE44" s="73"/>
      <c r="AF44" s="73"/>
      <c r="AG44" s="73">
        <v>3244887</v>
      </c>
      <c r="AH44" s="73"/>
      <c r="AI44" s="73"/>
      <c r="AJ44" s="80">
        <f t="shared" si="0"/>
        <v>0</v>
      </c>
    </row>
    <row r="45" spans="1:36" x14ac:dyDescent="0.2">
      <c r="A45" s="1">
        <v>37</v>
      </c>
      <c r="B45" s="46" t="s">
        <v>4</v>
      </c>
      <c r="P45" s="44" t="s">
        <v>220</v>
      </c>
      <c r="Q45" s="20">
        <v>714917</v>
      </c>
      <c r="R45" s="73"/>
      <c r="S45" s="73"/>
      <c r="T45" s="73"/>
      <c r="U45" s="73"/>
      <c r="V45" s="73"/>
      <c r="W45" s="73"/>
      <c r="X45" s="77">
        <v>714917</v>
      </c>
      <c r="Y45" s="73"/>
      <c r="Z45" s="73"/>
      <c r="AA45" s="73"/>
      <c r="AB45" s="77">
        <v>714917</v>
      </c>
      <c r="AC45" s="77">
        <v>0</v>
      </c>
      <c r="AD45" s="73" t="s">
        <v>311</v>
      </c>
      <c r="AE45" s="73"/>
      <c r="AF45" s="73"/>
      <c r="AG45" s="73">
        <v>714917</v>
      </c>
      <c r="AH45" s="73"/>
      <c r="AI45" s="73"/>
      <c r="AJ45" s="80">
        <f t="shared" si="0"/>
        <v>0</v>
      </c>
    </row>
    <row r="46" spans="1:36" x14ac:dyDescent="0.2">
      <c r="A46" s="1">
        <v>38</v>
      </c>
      <c r="B46" s="46" t="s">
        <v>4</v>
      </c>
      <c r="P46" s="44" t="s">
        <v>221</v>
      </c>
      <c r="Q46" s="20">
        <v>1604120</v>
      </c>
      <c r="R46" s="73"/>
      <c r="S46" s="73"/>
      <c r="T46" s="73"/>
      <c r="U46" s="73"/>
      <c r="V46" s="73"/>
      <c r="W46" s="73"/>
      <c r="X46" s="77">
        <v>1604120</v>
      </c>
      <c r="Y46" s="73"/>
      <c r="Z46" s="73"/>
      <c r="AA46" s="73"/>
      <c r="AB46" s="77">
        <v>1254120</v>
      </c>
      <c r="AC46" s="77">
        <v>350000</v>
      </c>
      <c r="AD46" s="73" t="s">
        <v>311</v>
      </c>
      <c r="AE46" s="73"/>
      <c r="AF46" s="73"/>
      <c r="AG46" s="73">
        <v>1254120</v>
      </c>
      <c r="AH46" s="73"/>
      <c r="AI46" s="73"/>
      <c r="AJ46" s="80">
        <f t="shared" si="0"/>
        <v>0</v>
      </c>
    </row>
    <row r="47" spans="1:36" x14ac:dyDescent="0.2">
      <c r="A47" s="1">
        <v>39</v>
      </c>
      <c r="B47" s="46" t="s">
        <v>4</v>
      </c>
      <c r="P47" s="44" t="s">
        <v>222</v>
      </c>
      <c r="Q47" s="20">
        <v>721272</v>
      </c>
      <c r="R47" s="73"/>
      <c r="S47" s="73"/>
      <c r="T47" s="73"/>
      <c r="U47" s="73"/>
      <c r="V47" s="73"/>
      <c r="W47" s="73"/>
      <c r="X47" s="77">
        <v>721272</v>
      </c>
      <c r="Y47" s="73"/>
      <c r="Z47" s="73"/>
      <c r="AA47" s="73"/>
      <c r="AB47" s="77">
        <v>721272</v>
      </c>
      <c r="AC47" s="77">
        <v>0</v>
      </c>
      <c r="AD47" s="73" t="s">
        <v>312</v>
      </c>
      <c r="AE47" s="73"/>
      <c r="AF47" s="73"/>
      <c r="AG47" s="73">
        <v>721272</v>
      </c>
      <c r="AH47" s="73"/>
      <c r="AI47" s="73"/>
      <c r="AJ47" s="80">
        <f t="shared" si="0"/>
        <v>0</v>
      </c>
    </row>
    <row r="48" spans="1:36" x14ac:dyDescent="0.2">
      <c r="A48" s="1">
        <v>40</v>
      </c>
      <c r="B48" s="46" t="s">
        <v>4</v>
      </c>
      <c r="P48" s="44" t="s">
        <v>223</v>
      </c>
      <c r="Q48" s="20">
        <v>232980</v>
      </c>
      <c r="R48" s="73"/>
      <c r="S48" s="73"/>
      <c r="T48" s="73"/>
      <c r="U48" s="73"/>
      <c r="V48" s="73"/>
      <c r="W48" s="73"/>
      <c r="X48" s="77">
        <v>232980</v>
      </c>
      <c r="Y48" s="73"/>
      <c r="Z48" s="73"/>
      <c r="AA48" s="73"/>
      <c r="AB48" s="77">
        <v>232980</v>
      </c>
      <c r="AC48" s="77">
        <v>0</v>
      </c>
      <c r="AD48" s="73" t="s">
        <v>312</v>
      </c>
      <c r="AE48" s="73"/>
      <c r="AF48" s="73"/>
      <c r="AG48" s="73">
        <v>232980</v>
      </c>
      <c r="AH48" s="73"/>
      <c r="AI48" s="73"/>
      <c r="AJ48" s="80">
        <f t="shared" si="0"/>
        <v>0</v>
      </c>
    </row>
    <row r="49" spans="1:36" x14ac:dyDescent="0.2">
      <c r="A49" s="1">
        <v>41</v>
      </c>
      <c r="B49" s="46" t="s">
        <v>4</v>
      </c>
      <c r="P49" s="44" t="s">
        <v>224</v>
      </c>
      <c r="Q49" s="20">
        <v>3305420</v>
      </c>
      <c r="R49" s="73"/>
      <c r="S49" s="73"/>
      <c r="T49" s="73"/>
      <c r="U49" s="73"/>
      <c r="V49" s="73"/>
      <c r="W49" s="73"/>
      <c r="X49" s="77">
        <v>1521859</v>
      </c>
      <c r="Y49" s="73"/>
      <c r="Z49" s="73"/>
      <c r="AA49" s="73"/>
      <c r="AB49" s="77">
        <v>105900</v>
      </c>
      <c r="AC49" s="77">
        <v>1415959</v>
      </c>
      <c r="AD49" s="73" t="s">
        <v>312</v>
      </c>
      <c r="AE49" s="73"/>
      <c r="AF49" s="73"/>
      <c r="AG49" s="73">
        <v>105900</v>
      </c>
      <c r="AH49" s="73"/>
      <c r="AI49" s="73"/>
      <c r="AJ49" s="80">
        <f t="shared" si="0"/>
        <v>0</v>
      </c>
    </row>
    <row r="50" spans="1:36" x14ac:dyDescent="0.2">
      <c r="A50" s="1">
        <v>42</v>
      </c>
      <c r="B50" s="46" t="s">
        <v>4</v>
      </c>
      <c r="P50" s="44" t="s">
        <v>225</v>
      </c>
      <c r="Q50" s="20">
        <v>3243140</v>
      </c>
      <c r="R50" s="73"/>
      <c r="S50" s="73"/>
      <c r="T50" s="73"/>
      <c r="U50" s="73"/>
      <c r="V50" s="73"/>
      <c r="W50" s="73"/>
      <c r="X50" s="77">
        <v>1521711</v>
      </c>
      <c r="Y50" s="73"/>
      <c r="Z50" s="73"/>
      <c r="AA50" s="73"/>
      <c r="AB50" s="77">
        <v>105752</v>
      </c>
      <c r="AC50" s="77">
        <v>1415959</v>
      </c>
      <c r="AD50" s="73" t="s">
        <v>312</v>
      </c>
      <c r="AE50" s="73"/>
      <c r="AF50" s="73"/>
      <c r="AG50" s="73">
        <v>105752</v>
      </c>
      <c r="AH50" s="73"/>
      <c r="AI50" s="73"/>
      <c r="AJ50" s="80">
        <f t="shared" si="0"/>
        <v>0</v>
      </c>
    </row>
    <row r="51" spans="1:36" x14ac:dyDescent="0.2">
      <c r="A51" s="1">
        <v>43</v>
      </c>
      <c r="B51" s="46" t="s">
        <v>4</v>
      </c>
      <c r="P51" s="44" t="s">
        <v>226</v>
      </c>
      <c r="Q51" s="90">
        <v>218550</v>
      </c>
      <c r="R51" s="73"/>
      <c r="S51" s="73"/>
      <c r="T51" s="73"/>
      <c r="U51" s="73"/>
      <c r="V51" s="73"/>
      <c r="W51" s="73"/>
      <c r="X51" s="77">
        <v>17000</v>
      </c>
      <c r="Y51" s="73"/>
      <c r="Z51" s="73"/>
      <c r="AA51" s="73"/>
      <c r="AB51" s="77">
        <v>9000</v>
      </c>
      <c r="AC51" s="77">
        <v>8000</v>
      </c>
      <c r="AD51" s="73" t="s">
        <v>313</v>
      </c>
      <c r="AE51" s="73"/>
      <c r="AF51" s="73"/>
      <c r="AG51" s="73">
        <v>9000</v>
      </c>
      <c r="AH51" s="73"/>
      <c r="AI51" s="73"/>
      <c r="AJ51" s="80">
        <f t="shared" si="0"/>
        <v>0</v>
      </c>
    </row>
    <row r="52" spans="1:36" x14ac:dyDescent="0.2">
      <c r="A52" s="1">
        <v>44</v>
      </c>
      <c r="B52" s="46" t="s">
        <v>4</v>
      </c>
      <c r="P52" s="44" t="s">
        <v>227</v>
      </c>
      <c r="Q52" s="90">
        <v>1521349</v>
      </c>
      <c r="R52" s="73"/>
      <c r="S52" s="73"/>
      <c r="T52" s="73"/>
      <c r="U52" s="73"/>
      <c r="V52" s="73"/>
      <c r="W52" s="73"/>
      <c r="X52" s="77">
        <v>737464</v>
      </c>
      <c r="Y52" s="73"/>
      <c r="Z52" s="73"/>
      <c r="AA52" s="73"/>
      <c r="AB52" s="77">
        <v>363560</v>
      </c>
      <c r="AC52" s="77">
        <v>373904</v>
      </c>
      <c r="AD52" s="73" t="s">
        <v>314</v>
      </c>
      <c r="AE52" s="73"/>
      <c r="AF52" s="73"/>
      <c r="AG52" s="73">
        <v>363560</v>
      </c>
      <c r="AH52" s="73"/>
      <c r="AI52" s="73"/>
      <c r="AJ52" s="80">
        <f t="shared" si="0"/>
        <v>0</v>
      </c>
    </row>
    <row r="53" spans="1:36" x14ac:dyDescent="0.2">
      <c r="A53" s="1">
        <v>45</v>
      </c>
      <c r="B53" s="46" t="s">
        <v>4</v>
      </c>
      <c r="P53" s="74" t="s">
        <v>228</v>
      </c>
      <c r="Q53" s="91">
        <v>2082459</v>
      </c>
      <c r="R53" s="73"/>
      <c r="S53" s="73"/>
      <c r="T53" s="73"/>
      <c r="U53" s="73"/>
      <c r="V53" s="73"/>
      <c r="W53" s="73"/>
      <c r="X53" s="77">
        <v>850428</v>
      </c>
      <c r="Y53" s="73"/>
      <c r="Z53" s="73"/>
      <c r="AA53" s="73"/>
      <c r="AB53" s="77">
        <v>337550</v>
      </c>
      <c r="AC53" s="77">
        <v>512878</v>
      </c>
      <c r="AD53" s="73" t="s">
        <v>314</v>
      </c>
      <c r="AE53" s="73"/>
      <c r="AF53" s="73"/>
      <c r="AG53" s="73">
        <v>337550</v>
      </c>
      <c r="AH53" s="73"/>
      <c r="AI53" s="73"/>
      <c r="AJ53" s="80">
        <f t="shared" si="0"/>
        <v>0</v>
      </c>
    </row>
    <row r="54" spans="1:36" x14ac:dyDescent="0.2">
      <c r="A54" s="1">
        <v>46</v>
      </c>
      <c r="B54" s="46" t="s">
        <v>4</v>
      </c>
      <c r="P54" s="74" t="s">
        <v>229</v>
      </c>
      <c r="Q54" s="91">
        <v>807196</v>
      </c>
      <c r="R54" s="73"/>
      <c r="S54" s="73"/>
      <c r="T54" s="73"/>
      <c r="U54" s="73"/>
      <c r="V54" s="73"/>
      <c r="W54" s="73"/>
      <c r="X54" s="77">
        <v>807196</v>
      </c>
      <c r="Y54" s="73"/>
      <c r="Z54" s="73"/>
      <c r="AA54" s="73"/>
      <c r="AB54" s="77">
        <v>807196</v>
      </c>
      <c r="AC54" s="77">
        <v>0</v>
      </c>
      <c r="AD54" s="73" t="s">
        <v>315</v>
      </c>
      <c r="AE54" s="73"/>
      <c r="AF54" s="73"/>
      <c r="AG54" s="73">
        <v>807196</v>
      </c>
      <c r="AH54" s="73"/>
      <c r="AI54" s="73"/>
      <c r="AJ54" s="80">
        <f t="shared" si="0"/>
        <v>0</v>
      </c>
    </row>
    <row r="55" spans="1:36" x14ac:dyDescent="0.2">
      <c r="A55" s="1">
        <v>47</v>
      </c>
      <c r="B55" s="46" t="s">
        <v>4</v>
      </c>
      <c r="P55" s="44" t="s">
        <v>230</v>
      </c>
      <c r="Q55" s="90">
        <v>1724700</v>
      </c>
      <c r="R55" s="73"/>
      <c r="S55" s="73"/>
      <c r="T55" s="73"/>
      <c r="U55" s="73"/>
      <c r="V55" s="73"/>
      <c r="W55" s="73"/>
      <c r="X55" s="77">
        <v>357000</v>
      </c>
      <c r="Y55" s="73"/>
      <c r="Z55" s="73"/>
      <c r="AA55" s="73"/>
      <c r="AB55" s="77">
        <v>189000</v>
      </c>
      <c r="AC55" s="77">
        <v>168000</v>
      </c>
      <c r="AD55" s="73" t="s">
        <v>316</v>
      </c>
      <c r="AE55" s="73"/>
      <c r="AF55" s="73"/>
      <c r="AG55" s="73">
        <v>189000</v>
      </c>
      <c r="AH55" s="73"/>
      <c r="AI55" s="73"/>
      <c r="AJ55" s="80">
        <f t="shared" si="0"/>
        <v>0</v>
      </c>
    </row>
    <row r="56" spans="1:36" x14ac:dyDescent="0.2">
      <c r="A56" s="1">
        <v>48</v>
      </c>
      <c r="B56" s="46" t="s">
        <v>4</v>
      </c>
      <c r="P56" s="74" t="s">
        <v>231</v>
      </c>
      <c r="Q56" s="91">
        <v>16800</v>
      </c>
      <c r="R56" s="73"/>
      <c r="S56" s="73"/>
      <c r="T56" s="73"/>
      <c r="U56" s="73"/>
      <c r="V56" s="73"/>
      <c r="W56" s="73"/>
      <c r="X56" s="77">
        <v>16800</v>
      </c>
      <c r="Y56" s="73"/>
      <c r="Z56" s="73"/>
      <c r="AA56" s="73"/>
      <c r="AB56" s="77">
        <v>16800</v>
      </c>
      <c r="AC56" s="77">
        <v>0</v>
      </c>
      <c r="AD56" s="73" t="s">
        <v>316</v>
      </c>
      <c r="AE56" s="73"/>
      <c r="AF56" s="73"/>
      <c r="AG56" s="73">
        <v>16800</v>
      </c>
      <c r="AH56" s="73"/>
      <c r="AI56" s="73"/>
      <c r="AJ56" s="80">
        <f t="shared" si="0"/>
        <v>0</v>
      </c>
    </row>
    <row r="57" spans="1:36" x14ac:dyDescent="0.2">
      <c r="A57" s="1">
        <v>49</v>
      </c>
      <c r="B57" s="46" t="s">
        <v>4</v>
      </c>
      <c r="P57" s="74" t="s">
        <v>232</v>
      </c>
      <c r="Q57" s="91">
        <v>221636</v>
      </c>
      <c r="R57" s="73"/>
      <c r="S57" s="73"/>
      <c r="T57" s="73"/>
      <c r="U57" s="73"/>
      <c r="V57" s="73"/>
      <c r="W57" s="73"/>
      <c r="X57" s="77">
        <v>221636</v>
      </c>
      <c r="Y57" s="73"/>
      <c r="Z57" s="73"/>
      <c r="AA57" s="73"/>
      <c r="AB57" s="77">
        <v>221636</v>
      </c>
      <c r="AC57" s="77">
        <v>0</v>
      </c>
      <c r="AD57" s="73" t="s">
        <v>316</v>
      </c>
      <c r="AE57" s="73"/>
      <c r="AF57" s="73"/>
      <c r="AG57" s="73">
        <v>221636</v>
      </c>
      <c r="AH57" s="73"/>
      <c r="AI57" s="73"/>
      <c r="AJ57" s="80">
        <f t="shared" si="0"/>
        <v>0</v>
      </c>
    </row>
    <row r="58" spans="1:36" x14ac:dyDescent="0.2">
      <c r="A58" s="1">
        <v>50</v>
      </c>
      <c r="B58" s="46" t="s">
        <v>4</v>
      </c>
      <c r="P58" s="74" t="s">
        <v>233</v>
      </c>
      <c r="Q58" s="91">
        <v>2396574</v>
      </c>
      <c r="R58" s="73"/>
      <c r="S58" s="73"/>
      <c r="T58" s="73"/>
      <c r="U58" s="73"/>
      <c r="V58" s="73"/>
      <c r="W58" s="73"/>
      <c r="X58" s="77">
        <v>2396574</v>
      </c>
      <c r="Y58" s="73"/>
      <c r="Z58" s="73"/>
      <c r="AA58" s="73"/>
      <c r="AB58" s="77">
        <v>2370496</v>
      </c>
      <c r="AC58" s="77">
        <v>26078</v>
      </c>
      <c r="AD58" s="73" t="s">
        <v>316</v>
      </c>
      <c r="AE58" s="73"/>
      <c r="AF58" s="73"/>
      <c r="AG58" s="73">
        <v>2370496</v>
      </c>
      <c r="AH58" s="73"/>
      <c r="AI58" s="73"/>
      <c r="AJ58" s="80">
        <f t="shared" si="0"/>
        <v>0</v>
      </c>
    </row>
    <row r="59" spans="1:36" x14ac:dyDescent="0.2">
      <c r="A59" s="1">
        <v>51</v>
      </c>
      <c r="B59" s="46" t="s">
        <v>4</v>
      </c>
      <c r="P59" s="44" t="s">
        <v>234</v>
      </c>
      <c r="Q59" s="90">
        <v>3776800</v>
      </c>
      <c r="R59" s="73"/>
      <c r="S59" s="73"/>
      <c r="T59" s="73"/>
      <c r="U59" s="73"/>
      <c r="V59" s="73"/>
      <c r="W59" s="73"/>
      <c r="X59" s="77">
        <v>2335148</v>
      </c>
      <c r="Y59" s="73"/>
      <c r="Z59" s="73"/>
      <c r="AA59" s="73"/>
      <c r="AB59" s="77">
        <v>38188</v>
      </c>
      <c r="AC59" s="77">
        <v>2296960</v>
      </c>
      <c r="AD59" s="73" t="s">
        <v>317</v>
      </c>
      <c r="AE59" s="73"/>
      <c r="AF59" s="73"/>
      <c r="AG59" s="73">
        <v>38188</v>
      </c>
      <c r="AH59" s="73"/>
      <c r="AI59" s="73"/>
      <c r="AJ59" s="80">
        <f t="shared" si="0"/>
        <v>0</v>
      </c>
    </row>
    <row r="60" spans="1:36" x14ac:dyDescent="0.2">
      <c r="A60" s="1">
        <v>52</v>
      </c>
      <c r="B60" s="46" t="s">
        <v>4</v>
      </c>
      <c r="P60" s="44" t="s">
        <v>235</v>
      </c>
      <c r="Q60" s="20">
        <v>842561</v>
      </c>
      <c r="R60" s="73"/>
      <c r="S60" s="73"/>
      <c r="T60" s="73"/>
      <c r="U60" s="73"/>
      <c r="V60" s="73"/>
      <c r="W60" s="73"/>
      <c r="X60" s="77">
        <v>842561</v>
      </c>
      <c r="Y60" s="73"/>
      <c r="Z60" s="73"/>
      <c r="AA60" s="73"/>
      <c r="AB60" s="77">
        <v>624561</v>
      </c>
      <c r="AC60" s="77">
        <v>218000</v>
      </c>
      <c r="AD60" s="73" t="s">
        <v>318</v>
      </c>
      <c r="AE60" s="73"/>
      <c r="AF60" s="73"/>
      <c r="AG60" s="73">
        <v>624561</v>
      </c>
      <c r="AH60" s="73"/>
      <c r="AI60" s="73"/>
      <c r="AJ60" s="80">
        <f t="shared" si="0"/>
        <v>0</v>
      </c>
    </row>
    <row r="61" spans="1:36" x14ac:dyDescent="0.2">
      <c r="A61" s="1">
        <v>53</v>
      </c>
      <c r="B61" s="46" t="s">
        <v>4</v>
      </c>
      <c r="P61" s="44" t="s">
        <v>236</v>
      </c>
      <c r="Q61" s="20">
        <v>86567</v>
      </c>
      <c r="R61" s="73"/>
      <c r="S61" s="73"/>
      <c r="T61" s="73"/>
      <c r="U61" s="73"/>
      <c r="V61" s="73"/>
      <c r="W61" s="73"/>
      <c r="X61" s="77">
        <v>6567</v>
      </c>
      <c r="Y61" s="73"/>
      <c r="Z61" s="73"/>
      <c r="AA61" s="73"/>
      <c r="AB61" s="77">
        <v>0</v>
      </c>
      <c r="AC61" s="77">
        <v>6567</v>
      </c>
      <c r="AD61" s="73" t="s">
        <v>318</v>
      </c>
      <c r="AE61" s="73"/>
      <c r="AF61" s="73"/>
      <c r="AG61" s="73">
        <v>0</v>
      </c>
      <c r="AH61" s="73"/>
      <c r="AI61" s="73"/>
      <c r="AJ61" s="80">
        <f t="shared" si="0"/>
        <v>0</v>
      </c>
    </row>
    <row r="62" spans="1:36" x14ac:dyDescent="0.2">
      <c r="A62" s="1">
        <v>54</v>
      </c>
      <c r="B62" s="46" t="s">
        <v>4</v>
      </c>
      <c r="P62" s="44" t="s">
        <v>237</v>
      </c>
      <c r="Q62" s="20">
        <v>10553</v>
      </c>
      <c r="R62" s="73"/>
      <c r="S62" s="73"/>
      <c r="T62" s="73"/>
      <c r="U62" s="73"/>
      <c r="V62" s="73"/>
      <c r="W62" s="73"/>
      <c r="X62" s="77">
        <v>8648</v>
      </c>
      <c r="Y62" s="73"/>
      <c r="Z62" s="73"/>
      <c r="AA62" s="73"/>
      <c r="AB62" s="77">
        <v>0</v>
      </c>
      <c r="AC62" s="77">
        <v>8648</v>
      </c>
      <c r="AD62" s="73" t="s">
        <v>318</v>
      </c>
      <c r="AE62" s="73"/>
      <c r="AF62" s="73"/>
      <c r="AG62" s="73">
        <v>0</v>
      </c>
      <c r="AH62" s="73"/>
      <c r="AI62" s="73"/>
      <c r="AJ62" s="80">
        <f t="shared" si="0"/>
        <v>0</v>
      </c>
    </row>
    <row r="63" spans="1:36" x14ac:dyDescent="0.2">
      <c r="A63" s="1">
        <v>55</v>
      </c>
      <c r="B63" s="46" t="s">
        <v>4</v>
      </c>
      <c r="P63" s="44" t="s">
        <v>238</v>
      </c>
      <c r="Q63" s="20">
        <v>80563</v>
      </c>
      <c r="R63" s="73"/>
      <c r="S63" s="73"/>
      <c r="T63" s="73"/>
      <c r="U63" s="73"/>
      <c r="V63" s="73"/>
      <c r="W63" s="73"/>
      <c r="X63" s="77">
        <v>3416</v>
      </c>
      <c r="Y63" s="73"/>
      <c r="Z63" s="73"/>
      <c r="AA63" s="73"/>
      <c r="AB63" s="77">
        <v>0</v>
      </c>
      <c r="AC63" s="77">
        <v>3416</v>
      </c>
      <c r="AD63" s="73" t="s">
        <v>318</v>
      </c>
      <c r="AE63" s="73"/>
      <c r="AF63" s="73"/>
      <c r="AG63" s="73">
        <v>0</v>
      </c>
      <c r="AH63" s="73"/>
      <c r="AI63" s="73"/>
      <c r="AJ63" s="80">
        <f t="shared" si="0"/>
        <v>0</v>
      </c>
    </row>
    <row r="64" spans="1:36" x14ac:dyDescent="0.2">
      <c r="A64" s="1">
        <v>56</v>
      </c>
      <c r="B64" s="46" t="s">
        <v>4</v>
      </c>
      <c r="P64" s="44" t="s">
        <v>239</v>
      </c>
      <c r="Q64" s="20">
        <v>27081</v>
      </c>
      <c r="R64" s="73"/>
      <c r="S64" s="73"/>
      <c r="T64" s="73"/>
      <c r="U64" s="73"/>
      <c r="V64" s="73"/>
      <c r="W64" s="73"/>
      <c r="X64" s="77">
        <v>911</v>
      </c>
      <c r="Y64" s="73"/>
      <c r="Z64" s="73"/>
      <c r="AA64" s="73"/>
      <c r="AB64" s="77">
        <v>0</v>
      </c>
      <c r="AC64" s="77">
        <v>911</v>
      </c>
      <c r="AD64" s="73" t="s">
        <v>318</v>
      </c>
      <c r="AE64" s="73"/>
      <c r="AF64" s="73"/>
      <c r="AG64" s="73">
        <v>0</v>
      </c>
      <c r="AH64" s="73"/>
      <c r="AI64" s="73"/>
      <c r="AJ64" s="80">
        <f t="shared" si="0"/>
        <v>0</v>
      </c>
    </row>
    <row r="65" spans="1:36" x14ac:dyDescent="0.2">
      <c r="A65" s="1">
        <v>57</v>
      </c>
      <c r="B65" s="46" t="s">
        <v>4</v>
      </c>
      <c r="P65" s="44" t="s">
        <v>240</v>
      </c>
      <c r="Q65" s="20">
        <v>368908</v>
      </c>
      <c r="R65" s="73"/>
      <c r="S65" s="73"/>
      <c r="T65" s="73"/>
      <c r="U65" s="73"/>
      <c r="V65" s="73"/>
      <c r="W65" s="73"/>
      <c r="X65" s="77">
        <v>368908</v>
      </c>
      <c r="Y65" s="73"/>
      <c r="Z65" s="73"/>
      <c r="AA65" s="73"/>
      <c r="AB65" s="77">
        <v>328908</v>
      </c>
      <c r="AC65" s="77">
        <v>40000</v>
      </c>
      <c r="AD65" s="73" t="s">
        <v>318</v>
      </c>
      <c r="AE65" s="73"/>
      <c r="AF65" s="73"/>
      <c r="AG65" s="73">
        <v>328908</v>
      </c>
      <c r="AH65" s="73"/>
      <c r="AI65" s="73"/>
      <c r="AJ65" s="80">
        <f t="shared" si="0"/>
        <v>0</v>
      </c>
    </row>
    <row r="66" spans="1:36" x14ac:dyDescent="0.2">
      <c r="A66" s="1">
        <v>58</v>
      </c>
      <c r="B66" s="46" t="s">
        <v>4</v>
      </c>
      <c r="P66" s="44" t="s">
        <v>241</v>
      </c>
      <c r="Q66" s="20">
        <v>27081</v>
      </c>
      <c r="R66" s="73"/>
      <c r="S66" s="73"/>
      <c r="T66" s="73"/>
      <c r="U66" s="73"/>
      <c r="V66" s="73"/>
      <c r="W66" s="73"/>
      <c r="X66" s="77">
        <v>911</v>
      </c>
      <c r="Y66" s="73"/>
      <c r="Z66" s="73"/>
      <c r="AA66" s="73"/>
      <c r="AB66" s="77">
        <v>0</v>
      </c>
      <c r="AC66" s="77">
        <v>911</v>
      </c>
      <c r="AD66" s="73" t="s">
        <v>318</v>
      </c>
      <c r="AE66" s="73"/>
      <c r="AF66" s="73"/>
      <c r="AG66" s="73">
        <v>0</v>
      </c>
      <c r="AH66" s="73"/>
      <c r="AI66" s="73"/>
      <c r="AJ66" s="80">
        <f t="shared" si="0"/>
        <v>0</v>
      </c>
    </row>
    <row r="67" spans="1:36" x14ac:dyDescent="0.2">
      <c r="A67" s="1">
        <v>59</v>
      </c>
      <c r="B67" s="46" t="s">
        <v>4</v>
      </c>
      <c r="P67" s="44" t="s">
        <v>242</v>
      </c>
      <c r="Q67" s="20">
        <v>1889391</v>
      </c>
      <c r="R67" s="73"/>
      <c r="S67" s="73"/>
      <c r="T67" s="73"/>
      <c r="U67" s="73"/>
      <c r="V67" s="73"/>
      <c r="W67" s="73"/>
      <c r="X67" s="77">
        <v>1889391</v>
      </c>
      <c r="Y67" s="73"/>
      <c r="Z67" s="73"/>
      <c r="AA67" s="73"/>
      <c r="AB67" s="77">
        <v>1889391</v>
      </c>
      <c r="AC67" s="77">
        <v>0</v>
      </c>
      <c r="AD67" s="73" t="s">
        <v>319</v>
      </c>
      <c r="AE67" s="73"/>
      <c r="AF67" s="73"/>
      <c r="AG67" s="73">
        <v>1889391</v>
      </c>
      <c r="AH67" s="73"/>
      <c r="AI67" s="73"/>
      <c r="AJ67" s="80">
        <f t="shared" si="0"/>
        <v>0</v>
      </c>
    </row>
    <row r="68" spans="1:36" x14ac:dyDescent="0.2">
      <c r="A68" s="1">
        <v>60</v>
      </c>
      <c r="B68" s="46" t="s">
        <v>4</v>
      </c>
      <c r="P68" s="44" t="s">
        <v>243</v>
      </c>
      <c r="Q68" s="20">
        <v>118300</v>
      </c>
      <c r="R68" s="73"/>
      <c r="S68" s="73"/>
      <c r="T68" s="73"/>
      <c r="U68" s="73"/>
      <c r="V68" s="73"/>
      <c r="W68" s="73"/>
      <c r="X68" s="77">
        <v>118300</v>
      </c>
      <c r="Y68" s="73"/>
      <c r="Z68" s="73"/>
      <c r="AA68" s="73"/>
      <c r="AB68" s="77">
        <v>0</v>
      </c>
      <c r="AC68" s="77">
        <v>118300</v>
      </c>
      <c r="AD68" s="73" t="s">
        <v>319</v>
      </c>
      <c r="AE68" s="73"/>
      <c r="AF68" s="73"/>
      <c r="AG68" s="73">
        <v>0</v>
      </c>
      <c r="AH68" s="73"/>
      <c r="AI68" s="73"/>
      <c r="AJ68" s="80">
        <f t="shared" si="0"/>
        <v>0</v>
      </c>
    </row>
    <row r="69" spans="1:36" x14ac:dyDescent="0.2">
      <c r="A69" s="1">
        <v>61</v>
      </c>
      <c r="B69" s="46" t="s">
        <v>4</v>
      </c>
      <c r="P69" s="44" t="s">
        <v>244</v>
      </c>
      <c r="Q69" s="20">
        <v>1771644</v>
      </c>
      <c r="R69" s="73"/>
      <c r="S69" s="73"/>
      <c r="T69" s="73"/>
      <c r="U69" s="73"/>
      <c r="V69" s="73"/>
      <c r="W69" s="73"/>
      <c r="X69" s="77">
        <v>9678</v>
      </c>
      <c r="Y69" s="73"/>
      <c r="Z69" s="73"/>
      <c r="AA69" s="73"/>
      <c r="AB69" s="77">
        <v>0</v>
      </c>
      <c r="AC69" s="77">
        <v>9678</v>
      </c>
      <c r="AD69" s="73" t="s">
        <v>320</v>
      </c>
      <c r="AE69" s="73"/>
      <c r="AF69" s="73"/>
      <c r="AG69" s="73">
        <v>0</v>
      </c>
      <c r="AH69" s="73"/>
      <c r="AI69" s="73"/>
      <c r="AJ69" s="80">
        <f t="shared" si="0"/>
        <v>0</v>
      </c>
    </row>
    <row r="70" spans="1:36" x14ac:dyDescent="0.2">
      <c r="A70" s="1">
        <v>62</v>
      </c>
      <c r="B70" s="46" t="s">
        <v>4</v>
      </c>
      <c r="P70" s="44" t="s">
        <v>245</v>
      </c>
      <c r="Q70" s="20">
        <v>1771644</v>
      </c>
      <c r="R70" s="73"/>
      <c r="S70" s="73"/>
      <c r="T70" s="73"/>
      <c r="U70" s="73"/>
      <c r="V70" s="73"/>
      <c r="W70" s="73"/>
      <c r="X70" s="77">
        <v>9678</v>
      </c>
      <c r="Y70" s="73"/>
      <c r="Z70" s="73"/>
      <c r="AA70" s="73"/>
      <c r="AB70" s="77">
        <v>0</v>
      </c>
      <c r="AC70" s="77">
        <v>9678</v>
      </c>
      <c r="AD70" s="73" t="s">
        <v>320</v>
      </c>
      <c r="AE70" s="73"/>
      <c r="AF70" s="73"/>
      <c r="AG70" s="73">
        <v>0</v>
      </c>
      <c r="AH70" s="73"/>
      <c r="AI70" s="73"/>
      <c r="AJ70" s="80">
        <f t="shared" si="0"/>
        <v>0</v>
      </c>
    </row>
    <row r="71" spans="1:36" x14ac:dyDescent="0.2">
      <c r="A71" s="1">
        <v>63</v>
      </c>
      <c r="B71" s="46" t="s">
        <v>4</v>
      </c>
      <c r="P71" s="44" t="s">
        <v>246</v>
      </c>
      <c r="Q71" s="20">
        <v>792360</v>
      </c>
      <c r="R71" s="73"/>
      <c r="S71" s="73"/>
      <c r="T71" s="73"/>
      <c r="U71" s="73"/>
      <c r="V71" s="73"/>
      <c r="W71" s="73"/>
      <c r="X71" s="77">
        <v>367650</v>
      </c>
      <c r="Y71" s="73"/>
      <c r="Z71" s="73"/>
      <c r="AA71" s="73"/>
      <c r="AB71" s="77">
        <v>227650</v>
      </c>
      <c r="AC71" s="77">
        <v>140000</v>
      </c>
      <c r="AD71" s="73" t="s">
        <v>320</v>
      </c>
      <c r="AE71" s="73"/>
      <c r="AF71" s="73"/>
      <c r="AG71" s="73">
        <v>227650</v>
      </c>
      <c r="AH71" s="73"/>
      <c r="AI71" s="73"/>
      <c r="AJ71" s="80">
        <f t="shared" si="0"/>
        <v>0</v>
      </c>
    </row>
    <row r="72" spans="1:36" x14ac:dyDescent="0.2">
      <c r="A72" s="1">
        <v>64</v>
      </c>
      <c r="B72" s="46" t="s">
        <v>4</v>
      </c>
      <c r="P72" s="44" t="s">
        <v>247</v>
      </c>
      <c r="Q72" s="20">
        <v>2910044</v>
      </c>
      <c r="R72" s="73"/>
      <c r="S72" s="73"/>
      <c r="T72" s="73"/>
      <c r="U72" s="73"/>
      <c r="V72" s="73"/>
      <c r="W72" s="73"/>
      <c r="X72" s="77">
        <v>2910044</v>
      </c>
      <c r="Y72" s="73"/>
      <c r="Z72" s="73"/>
      <c r="AA72" s="73"/>
      <c r="AB72" s="77">
        <v>2490044</v>
      </c>
      <c r="AC72" s="77">
        <v>420000</v>
      </c>
      <c r="AD72" s="73" t="s">
        <v>320</v>
      </c>
      <c r="AE72" s="73"/>
      <c r="AF72" s="73"/>
      <c r="AG72" s="73">
        <v>2490044</v>
      </c>
      <c r="AH72" s="73"/>
      <c r="AI72" s="73"/>
      <c r="AJ72" s="80">
        <f t="shared" si="0"/>
        <v>0</v>
      </c>
    </row>
    <row r="73" spans="1:36" x14ac:dyDescent="0.2">
      <c r="A73" s="1">
        <v>65</v>
      </c>
      <c r="B73" s="46" t="s">
        <v>4</v>
      </c>
      <c r="P73" s="44" t="s">
        <v>248</v>
      </c>
      <c r="Q73" s="20">
        <v>996048</v>
      </c>
      <c r="R73" s="73"/>
      <c r="S73" s="73"/>
      <c r="T73" s="73"/>
      <c r="U73" s="73"/>
      <c r="V73" s="73"/>
      <c r="W73" s="73"/>
      <c r="X73" s="77">
        <v>600000</v>
      </c>
      <c r="Y73" s="73"/>
      <c r="Z73" s="73"/>
      <c r="AA73" s="73"/>
      <c r="AB73" s="77">
        <v>504000</v>
      </c>
      <c r="AC73" s="77">
        <v>96000</v>
      </c>
      <c r="AD73" s="73" t="s">
        <v>320</v>
      </c>
      <c r="AE73" s="73"/>
      <c r="AF73" s="73"/>
      <c r="AG73" s="73">
        <v>504000</v>
      </c>
      <c r="AH73" s="73"/>
      <c r="AI73" s="73"/>
      <c r="AJ73" s="80">
        <f t="shared" si="0"/>
        <v>0</v>
      </c>
    </row>
    <row r="74" spans="1:36" x14ac:dyDescent="0.2">
      <c r="A74" s="84">
        <v>66</v>
      </c>
      <c r="B74" s="85" t="s">
        <v>4</v>
      </c>
      <c r="P74" s="92" t="s">
        <v>249</v>
      </c>
      <c r="Q74" s="93">
        <v>4074103</v>
      </c>
      <c r="R74" s="94"/>
      <c r="S74" s="94"/>
      <c r="T74" s="94"/>
      <c r="U74" s="94"/>
      <c r="V74" s="94"/>
      <c r="W74" s="94"/>
      <c r="X74" s="95">
        <v>31788</v>
      </c>
      <c r="Y74" s="94"/>
      <c r="Z74" s="94"/>
      <c r="AA74" s="94"/>
      <c r="AB74" s="95">
        <v>19288</v>
      </c>
      <c r="AC74" s="95">
        <v>12500</v>
      </c>
      <c r="AD74" s="94" t="s">
        <v>320</v>
      </c>
      <c r="AE74" s="94"/>
      <c r="AF74" s="94"/>
      <c r="AG74" s="94">
        <v>19288</v>
      </c>
      <c r="AH74" s="94"/>
      <c r="AI74" s="94"/>
      <c r="AJ74" s="80">
        <f t="shared" ref="AJ74:AJ137" si="1">X74-AB74-AC74</f>
        <v>0</v>
      </c>
    </row>
    <row r="75" spans="1:36" x14ac:dyDescent="0.2">
      <c r="A75" s="1">
        <v>67</v>
      </c>
      <c r="B75" s="46" t="s">
        <v>4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44" t="s">
        <v>250</v>
      </c>
      <c r="Q75" s="20">
        <v>1046820</v>
      </c>
      <c r="R75" s="73"/>
      <c r="S75" s="73"/>
      <c r="T75" s="73"/>
      <c r="U75" s="73"/>
      <c r="V75" s="73"/>
      <c r="W75" s="73"/>
      <c r="X75" s="77">
        <v>737970</v>
      </c>
      <c r="Y75" s="73"/>
      <c r="Z75" s="73"/>
      <c r="AA75" s="73"/>
      <c r="AB75" s="77">
        <v>592970</v>
      </c>
      <c r="AC75" s="77">
        <v>145000</v>
      </c>
      <c r="AD75" s="73" t="s">
        <v>320</v>
      </c>
      <c r="AE75" s="73"/>
      <c r="AF75" s="73"/>
      <c r="AG75" s="73">
        <v>592970</v>
      </c>
      <c r="AH75" s="73"/>
      <c r="AI75" s="73"/>
      <c r="AJ75" s="80">
        <f t="shared" si="1"/>
        <v>0</v>
      </c>
    </row>
    <row r="76" spans="1:36" x14ac:dyDescent="0.2">
      <c r="A76" s="1">
        <v>68</v>
      </c>
      <c r="B76" s="46" t="s">
        <v>4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44" t="s">
        <v>251</v>
      </c>
      <c r="Q76" s="20">
        <v>957890</v>
      </c>
      <c r="R76" s="73"/>
      <c r="S76" s="73"/>
      <c r="T76" s="73"/>
      <c r="U76" s="73"/>
      <c r="V76" s="73"/>
      <c r="W76" s="73"/>
      <c r="X76" s="77">
        <v>116790</v>
      </c>
      <c r="Y76" s="73"/>
      <c r="Z76" s="73"/>
      <c r="AA76" s="73"/>
      <c r="AB76" s="77">
        <v>101790</v>
      </c>
      <c r="AC76" s="77">
        <v>15000</v>
      </c>
      <c r="AD76" s="73" t="s">
        <v>320</v>
      </c>
      <c r="AE76" s="73"/>
      <c r="AF76" s="73"/>
      <c r="AG76" s="73">
        <v>101790</v>
      </c>
      <c r="AH76" s="73"/>
      <c r="AI76" s="73"/>
      <c r="AJ76" s="80">
        <f t="shared" si="1"/>
        <v>0</v>
      </c>
    </row>
    <row r="77" spans="1:36" x14ac:dyDescent="0.2">
      <c r="A77" s="1">
        <v>69</v>
      </c>
      <c r="B77" s="46" t="s">
        <v>4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44" t="s">
        <v>252</v>
      </c>
      <c r="Q77" s="90">
        <v>2675491</v>
      </c>
      <c r="R77" s="73"/>
      <c r="S77" s="73"/>
      <c r="T77" s="73"/>
      <c r="U77" s="73"/>
      <c r="V77" s="73"/>
      <c r="W77" s="73"/>
      <c r="X77" s="77">
        <v>367415</v>
      </c>
      <c r="Y77" s="73"/>
      <c r="Z77" s="73"/>
      <c r="AA77" s="73"/>
      <c r="AB77" s="77">
        <v>257415</v>
      </c>
      <c r="AC77" s="77">
        <v>110000</v>
      </c>
      <c r="AD77" s="73" t="s">
        <v>321</v>
      </c>
      <c r="AE77" s="73"/>
      <c r="AF77" s="73"/>
      <c r="AG77" s="73">
        <v>257415</v>
      </c>
      <c r="AH77" s="73"/>
      <c r="AI77" s="73"/>
      <c r="AJ77" s="80">
        <f t="shared" si="1"/>
        <v>0</v>
      </c>
    </row>
    <row r="78" spans="1:36" x14ac:dyDescent="0.2">
      <c r="A78" s="1">
        <v>70</v>
      </c>
      <c r="B78" s="46" t="s">
        <v>4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44" t="s">
        <v>253</v>
      </c>
      <c r="Q78" s="20">
        <v>994231</v>
      </c>
      <c r="R78" s="73"/>
      <c r="S78" s="73"/>
      <c r="T78" s="73"/>
      <c r="U78" s="73"/>
      <c r="V78" s="73"/>
      <c r="W78" s="73"/>
      <c r="X78" s="77">
        <v>256824</v>
      </c>
      <c r="Y78" s="73"/>
      <c r="Z78" s="73"/>
      <c r="AA78" s="73"/>
      <c r="AB78" s="77">
        <v>171824</v>
      </c>
      <c r="AC78" s="77">
        <v>85000</v>
      </c>
      <c r="AD78" s="73" t="s">
        <v>322</v>
      </c>
      <c r="AE78" s="73"/>
      <c r="AF78" s="73"/>
      <c r="AG78" s="73">
        <v>171824</v>
      </c>
      <c r="AH78" s="73"/>
      <c r="AI78" s="73"/>
      <c r="AJ78" s="80">
        <f t="shared" si="1"/>
        <v>0</v>
      </c>
    </row>
    <row r="79" spans="1:36" x14ac:dyDescent="0.2">
      <c r="A79" s="1">
        <v>71</v>
      </c>
      <c r="B79" s="46" t="s">
        <v>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44" t="s">
        <v>254</v>
      </c>
      <c r="Q79" s="20">
        <v>1125280</v>
      </c>
      <c r="R79" s="73"/>
      <c r="S79" s="73"/>
      <c r="T79" s="73"/>
      <c r="U79" s="73"/>
      <c r="V79" s="73"/>
      <c r="W79" s="73"/>
      <c r="X79" s="77">
        <v>597690</v>
      </c>
      <c r="Y79" s="73"/>
      <c r="Z79" s="73"/>
      <c r="AA79" s="73"/>
      <c r="AB79" s="77">
        <v>407690</v>
      </c>
      <c r="AC79" s="77">
        <v>190000</v>
      </c>
      <c r="AD79" s="73" t="s">
        <v>322</v>
      </c>
      <c r="AE79" s="73"/>
      <c r="AF79" s="73"/>
      <c r="AG79" s="73">
        <v>407690</v>
      </c>
      <c r="AH79" s="73"/>
      <c r="AI79" s="73"/>
      <c r="AJ79" s="80">
        <f t="shared" si="1"/>
        <v>0</v>
      </c>
    </row>
    <row r="80" spans="1:36" x14ac:dyDescent="0.2">
      <c r="A80" s="1">
        <v>72</v>
      </c>
      <c r="B80" s="46" t="s">
        <v>4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44" t="s">
        <v>255</v>
      </c>
      <c r="Q80" s="20">
        <v>17649347</v>
      </c>
      <c r="R80" s="73"/>
      <c r="S80" s="73"/>
      <c r="T80" s="73"/>
      <c r="U80" s="73"/>
      <c r="V80" s="73"/>
      <c r="W80" s="73"/>
      <c r="X80" s="77">
        <v>5280555</v>
      </c>
      <c r="Y80" s="73"/>
      <c r="Z80" s="73"/>
      <c r="AA80" s="73"/>
      <c r="AB80" s="77">
        <v>4300555</v>
      </c>
      <c r="AC80" s="77">
        <v>980000</v>
      </c>
      <c r="AD80" s="73" t="s">
        <v>322</v>
      </c>
      <c r="AE80" s="73"/>
      <c r="AF80" s="73"/>
      <c r="AG80" s="73">
        <v>4300555</v>
      </c>
      <c r="AH80" s="73"/>
      <c r="AI80" s="73"/>
      <c r="AJ80" s="80">
        <f t="shared" si="1"/>
        <v>0</v>
      </c>
    </row>
    <row r="81" spans="1:36" x14ac:dyDescent="0.2">
      <c r="A81" s="1">
        <v>73</v>
      </c>
      <c r="B81" s="46" t="s">
        <v>4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44" t="s">
        <v>256</v>
      </c>
      <c r="Q81" s="20">
        <v>1117410</v>
      </c>
      <c r="R81" s="73"/>
      <c r="S81" s="73"/>
      <c r="T81" s="73"/>
      <c r="U81" s="73"/>
      <c r="V81" s="73"/>
      <c r="W81" s="73"/>
      <c r="X81" s="77">
        <v>599010</v>
      </c>
      <c r="Y81" s="73"/>
      <c r="Z81" s="73"/>
      <c r="AA81" s="73"/>
      <c r="AB81" s="77">
        <v>409010</v>
      </c>
      <c r="AC81" s="77">
        <v>190000</v>
      </c>
      <c r="AD81" s="73" t="s">
        <v>322</v>
      </c>
      <c r="AE81" s="73"/>
      <c r="AF81" s="73"/>
      <c r="AG81" s="73">
        <v>409010</v>
      </c>
      <c r="AH81" s="73"/>
      <c r="AI81" s="73"/>
      <c r="AJ81" s="80">
        <f t="shared" si="1"/>
        <v>0</v>
      </c>
    </row>
    <row r="82" spans="1:36" x14ac:dyDescent="0.2">
      <c r="A82" s="1">
        <v>74</v>
      </c>
      <c r="B82" s="46" t="s">
        <v>4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44" t="s">
        <v>257</v>
      </c>
      <c r="Q82" s="90">
        <v>34164</v>
      </c>
      <c r="R82" s="73"/>
      <c r="S82" s="73"/>
      <c r="T82" s="73"/>
      <c r="U82" s="73"/>
      <c r="V82" s="73"/>
      <c r="W82" s="73"/>
      <c r="X82" s="77">
        <v>6394</v>
      </c>
      <c r="Y82" s="73"/>
      <c r="Z82" s="73"/>
      <c r="AA82" s="73"/>
      <c r="AB82" s="77">
        <v>0</v>
      </c>
      <c r="AC82" s="77">
        <v>6394</v>
      </c>
      <c r="AD82" s="73" t="s">
        <v>322</v>
      </c>
      <c r="AE82" s="73"/>
      <c r="AF82" s="73"/>
      <c r="AG82" s="73">
        <v>27770</v>
      </c>
      <c r="AH82" s="73"/>
      <c r="AI82" s="73"/>
      <c r="AJ82" s="80">
        <f t="shared" si="1"/>
        <v>0</v>
      </c>
    </row>
    <row r="83" spans="1:36" x14ac:dyDescent="0.2">
      <c r="A83" s="1">
        <v>75</v>
      </c>
      <c r="B83" s="46" t="s">
        <v>4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44" t="s">
        <v>258</v>
      </c>
      <c r="Q83" s="20">
        <v>117249</v>
      </c>
      <c r="R83" s="73"/>
      <c r="S83" s="73"/>
      <c r="T83" s="73"/>
      <c r="U83" s="73"/>
      <c r="V83" s="73"/>
      <c r="W83" s="73"/>
      <c r="X83" s="77">
        <v>75261</v>
      </c>
      <c r="Y83" s="73"/>
      <c r="Z83" s="73"/>
      <c r="AA83" s="73"/>
      <c r="AB83" s="77">
        <v>55261</v>
      </c>
      <c r="AC83" s="77">
        <v>20000</v>
      </c>
      <c r="AD83" s="73" t="s">
        <v>322</v>
      </c>
      <c r="AE83" s="73"/>
      <c r="AF83" s="73"/>
      <c r="AG83" s="73">
        <v>55261</v>
      </c>
      <c r="AH83" s="73"/>
      <c r="AI83" s="73"/>
      <c r="AJ83" s="80">
        <f t="shared" si="1"/>
        <v>0</v>
      </c>
    </row>
    <row r="84" spans="1:36" x14ac:dyDescent="0.2">
      <c r="A84" s="1">
        <v>76</v>
      </c>
      <c r="B84" s="46" t="s">
        <v>4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44" t="s">
        <v>259</v>
      </c>
      <c r="Q84" s="20">
        <v>10553</v>
      </c>
      <c r="R84" s="73"/>
      <c r="S84" s="73"/>
      <c r="T84" s="73"/>
      <c r="U84" s="73"/>
      <c r="V84" s="73"/>
      <c r="W84" s="73"/>
      <c r="X84" s="77">
        <v>5148</v>
      </c>
      <c r="Y84" s="73"/>
      <c r="Z84" s="73"/>
      <c r="AA84" s="73"/>
      <c r="AB84" s="77">
        <v>0</v>
      </c>
      <c r="AC84" s="77">
        <v>5148</v>
      </c>
      <c r="AD84" s="73" t="s">
        <v>323</v>
      </c>
      <c r="AE84" s="73"/>
      <c r="AF84" s="73"/>
      <c r="AG84" s="73">
        <v>0</v>
      </c>
      <c r="AH84" s="73"/>
      <c r="AI84" s="73"/>
      <c r="AJ84" s="80">
        <f t="shared" si="1"/>
        <v>0</v>
      </c>
    </row>
    <row r="85" spans="1:36" x14ac:dyDescent="0.2">
      <c r="A85" s="1">
        <v>77</v>
      </c>
      <c r="B85" s="46" t="s">
        <v>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44" t="s">
        <v>260</v>
      </c>
      <c r="Q85" s="20">
        <v>381271</v>
      </c>
      <c r="R85" s="73"/>
      <c r="S85" s="73"/>
      <c r="T85" s="73"/>
      <c r="U85" s="73"/>
      <c r="V85" s="73"/>
      <c r="W85" s="73"/>
      <c r="X85" s="77">
        <v>219847</v>
      </c>
      <c r="Y85" s="73"/>
      <c r="Z85" s="73"/>
      <c r="AA85" s="73"/>
      <c r="AB85" s="77">
        <v>97996</v>
      </c>
      <c r="AC85" s="77">
        <v>121851</v>
      </c>
      <c r="AD85" s="73" t="s">
        <v>323</v>
      </c>
      <c r="AE85" s="73"/>
      <c r="AF85" s="73"/>
      <c r="AG85" s="73">
        <v>97996</v>
      </c>
      <c r="AH85" s="73"/>
      <c r="AI85" s="73"/>
      <c r="AJ85" s="80">
        <f t="shared" si="1"/>
        <v>0</v>
      </c>
    </row>
    <row r="86" spans="1:36" x14ac:dyDescent="0.2">
      <c r="A86" s="1">
        <v>78</v>
      </c>
      <c r="B86" s="46" t="s">
        <v>4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44" t="s">
        <v>261</v>
      </c>
      <c r="Q86" s="20">
        <v>25362</v>
      </c>
      <c r="R86" s="73"/>
      <c r="S86" s="73"/>
      <c r="T86" s="73"/>
      <c r="U86" s="73"/>
      <c r="V86" s="73"/>
      <c r="W86" s="73"/>
      <c r="X86" s="77">
        <v>25362</v>
      </c>
      <c r="Y86" s="73"/>
      <c r="Z86" s="73"/>
      <c r="AA86" s="73"/>
      <c r="AB86" s="77">
        <v>25362</v>
      </c>
      <c r="AC86" s="77">
        <v>0</v>
      </c>
      <c r="AD86" s="73" t="s">
        <v>323</v>
      </c>
      <c r="AE86" s="73"/>
      <c r="AF86" s="73"/>
      <c r="AG86" s="73">
        <v>25362</v>
      </c>
      <c r="AH86" s="73"/>
      <c r="AI86" s="73"/>
      <c r="AJ86" s="80">
        <f t="shared" si="1"/>
        <v>0</v>
      </c>
    </row>
    <row r="87" spans="1:36" x14ac:dyDescent="0.2">
      <c r="A87" s="1">
        <v>79</v>
      </c>
      <c r="B87" s="46" t="s">
        <v>4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44" t="s">
        <v>262</v>
      </c>
      <c r="Q87" s="20">
        <v>1816</v>
      </c>
      <c r="R87" s="73"/>
      <c r="S87" s="73"/>
      <c r="T87" s="73"/>
      <c r="U87" s="73"/>
      <c r="V87" s="73"/>
      <c r="W87" s="73"/>
      <c r="X87" s="77">
        <v>1816</v>
      </c>
      <c r="Y87" s="73"/>
      <c r="Z87" s="73"/>
      <c r="AA87" s="73"/>
      <c r="AB87" s="77">
        <v>0</v>
      </c>
      <c r="AC87" s="77">
        <v>1816</v>
      </c>
      <c r="AD87" s="73" t="s">
        <v>323</v>
      </c>
      <c r="AE87" s="73"/>
      <c r="AF87" s="73"/>
      <c r="AG87" s="73">
        <v>0</v>
      </c>
      <c r="AH87" s="73"/>
      <c r="AI87" s="73"/>
      <c r="AJ87" s="80">
        <f t="shared" si="1"/>
        <v>0</v>
      </c>
    </row>
    <row r="88" spans="1:36" x14ac:dyDescent="0.2">
      <c r="A88" s="1">
        <v>80</v>
      </c>
      <c r="B88" s="46" t="s">
        <v>4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44" t="s">
        <v>263</v>
      </c>
      <c r="Q88" s="20">
        <v>46567</v>
      </c>
      <c r="R88" s="73"/>
      <c r="S88" s="73"/>
      <c r="T88" s="73"/>
      <c r="U88" s="73"/>
      <c r="V88" s="73"/>
      <c r="W88" s="73"/>
      <c r="X88" s="77">
        <v>25000</v>
      </c>
      <c r="Y88" s="73"/>
      <c r="Z88" s="73"/>
      <c r="AA88" s="73"/>
      <c r="AB88" s="77">
        <v>25000</v>
      </c>
      <c r="AC88" s="77">
        <v>0</v>
      </c>
      <c r="AD88" s="73" t="s">
        <v>323</v>
      </c>
      <c r="AE88" s="73"/>
      <c r="AF88" s="73"/>
      <c r="AG88" s="73">
        <v>25000</v>
      </c>
      <c r="AH88" s="73"/>
      <c r="AI88" s="73"/>
      <c r="AJ88" s="80">
        <f t="shared" si="1"/>
        <v>0</v>
      </c>
    </row>
    <row r="89" spans="1:36" x14ac:dyDescent="0.2">
      <c r="A89" s="1">
        <v>81</v>
      </c>
      <c r="B89" s="46" t="s">
        <v>4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44" t="s">
        <v>264</v>
      </c>
      <c r="Q89" s="20">
        <v>15412</v>
      </c>
      <c r="R89" s="73"/>
      <c r="S89" s="73"/>
      <c r="T89" s="73"/>
      <c r="U89" s="73"/>
      <c r="V89" s="73"/>
      <c r="W89" s="73"/>
      <c r="X89" s="77">
        <v>8000</v>
      </c>
      <c r="Y89" s="73"/>
      <c r="Z89" s="73"/>
      <c r="AA89" s="73"/>
      <c r="AB89" s="77">
        <v>0</v>
      </c>
      <c r="AC89" s="77">
        <v>8000</v>
      </c>
      <c r="AD89" s="73" t="s">
        <v>323</v>
      </c>
      <c r="AE89" s="73"/>
      <c r="AF89" s="73"/>
      <c r="AG89" s="73">
        <v>0</v>
      </c>
      <c r="AH89" s="73"/>
      <c r="AI89" s="73"/>
      <c r="AJ89" s="80">
        <f t="shared" si="1"/>
        <v>0</v>
      </c>
    </row>
    <row r="90" spans="1:36" x14ac:dyDescent="0.2">
      <c r="A90" s="1">
        <v>82</v>
      </c>
      <c r="B90" s="46" t="s">
        <v>4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44" t="s">
        <v>265</v>
      </c>
      <c r="Q90" s="20">
        <v>2351041</v>
      </c>
      <c r="R90" s="73"/>
      <c r="S90" s="73"/>
      <c r="T90" s="73"/>
      <c r="U90" s="73"/>
      <c r="V90" s="73"/>
      <c r="W90" s="73"/>
      <c r="X90" s="77">
        <v>92633</v>
      </c>
      <c r="Y90" s="73"/>
      <c r="Z90" s="73"/>
      <c r="AA90" s="73"/>
      <c r="AB90" s="77">
        <v>76133</v>
      </c>
      <c r="AC90" s="77">
        <v>16500</v>
      </c>
      <c r="AD90" s="73" t="s">
        <v>323</v>
      </c>
      <c r="AE90" s="73"/>
      <c r="AF90" s="73"/>
      <c r="AG90" s="73">
        <v>76133</v>
      </c>
      <c r="AH90" s="73"/>
      <c r="AI90" s="73"/>
      <c r="AJ90" s="80">
        <f t="shared" si="1"/>
        <v>0</v>
      </c>
    </row>
    <row r="91" spans="1:36" x14ac:dyDescent="0.2">
      <c r="A91" s="1">
        <v>83</v>
      </c>
      <c r="B91" s="46" t="s">
        <v>4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44" t="s">
        <v>266</v>
      </c>
      <c r="Q91" s="20">
        <v>91161</v>
      </c>
      <c r="R91" s="73"/>
      <c r="S91" s="73"/>
      <c r="T91" s="73"/>
      <c r="U91" s="73"/>
      <c r="V91" s="73"/>
      <c r="W91" s="73"/>
      <c r="X91" s="77">
        <v>64584</v>
      </c>
      <c r="Y91" s="73"/>
      <c r="Z91" s="73"/>
      <c r="AA91" s="73"/>
      <c r="AB91" s="77">
        <v>49584</v>
      </c>
      <c r="AC91" s="77">
        <v>15000</v>
      </c>
      <c r="AD91" s="73" t="s">
        <v>323</v>
      </c>
      <c r="AE91" s="73"/>
      <c r="AF91" s="73"/>
      <c r="AG91" s="73">
        <v>49584</v>
      </c>
      <c r="AH91" s="73"/>
      <c r="AI91" s="73"/>
      <c r="AJ91" s="80">
        <f t="shared" si="1"/>
        <v>0</v>
      </c>
    </row>
    <row r="92" spans="1:36" x14ac:dyDescent="0.2">
      <c r="A92" s="1">
        <v>84</v>
      </c>
      <c r="B92" s="46" t="s">
        <v>4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44" t="s">
        <v>267</v>
      </c>
      <c r="Q92" s="20">
        <v>10553</v>
      </c>
      <c r="R92" s="73"/>
      <c r="S92" s="73"/>
      <c r="T92" s="73"/>
      <c r="U92" s="73"/>
      <c r="V92" s="73"/>
      <c r="W92" s="73"/>
      <c r="X92" s="77">
        <v>5148</v>
      </c>
      <c r="Y92" s="73"/>
      <c r="Z92" s="73"/>
      <c r="AA92" s="73"/>
      <c r="AB92" s="77">
        <v>0</v>
      </c>
      <c r="AC92" s="77">
        <v>5148</v>
      </c>
      <c r="AD92" s="73" t="s">
        <v>323</v>
      </c>
      <c r="AE92" s="73"/>
      <c r="AF92" s="73"/>
      <c r="AG92" s="73">
        <v>0</v>
      </c>
      <c r="AH92" s="73"/>
      <c r="AI92" s="73"/>
      <c r="AJ92" s="80">
        <f t="shared" si="1"/>
        <v>0</v>
      </c>
    </row>
    <row r="93" spans="1:36" x14ac:dyDescent="0.2">
      <c r="A93" s="1">
        <v>85</v>
      </c>
      <c r="B93" s="46" t="s">
        <v>4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44" t="s">
        <v>268</v>
      </c>
      <c r="Q93" s="20">
        <v>511610</v>
      </c>
      <c r="R93" s="73"/>
      <c r="S93" s="73"/>
      <c r="T93" s="73"/>
      <c r="U93" s="73"/>
      <c r="V93" s="73"/>
      <c r="W93" s="73"/>
      <c r="X93" s="77">
        <v>274010</v>
      </c>
      <c r="Y93" s="73"/>
      <c r="Z93" s="73"/>
      <c r="AA93" s="73"/>
      <c r="AB93" s="77">
        <v>212010</v>
      </c>
      <c r="AC93" s="77">
        <v>62000</v>
      </c>
      <c r="AD93" s="73" t="s">
        <v>323</v>
      </c>
      <c r="AE93" s="73"/>
      <c r="AF93" s="73"/>
      <c r="AG93" s="73">
        <v>212010</v>
      </c>
      <c r="AH93" s="73"/>
      <c r="AI93" s="73"/>
      <c r="AJ93" s="80">
        <f t="shared" si="1"/>
        <v>0</v>
      </c>
    </row>
    <row r="94" spans="1:36" x14ac:dyDescent="0.2">
      <c r="A94" s="1">
        <v>86</v>
      </c>
      <c r="B94" s="46" t="s">
        <v>4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44" t="s">
        <v>269</v>
      </c>
      <c r="Q94" s="20">
        <v>894340</v>
      </c>
      <c r="R94" s="73"/>
      <c r="S94" s="73"/>
      <c r="T94" s="73"/>
      <c r="U94" s="73"/>
      <c r="V94" s="73"/>
      <c r="W94" s="73"/>
      <c r="X94" s="77">
        <v>66360</v>
      </c>
      <c r="Y94" s="73"/>
      <c r="Z94" s="73"/>
      <c r="AA94" s="73"/>
      <c r="AB94" s="77">
        <v>37860</v>
      </c>
      <c r="AC94" s="77">
        <v>28500</v>
      </c>
      <c r="AD94" s="73" t="s">
        <v>323</v>
      </c>
      <c r="AE94" s="73"/>
      <c r="AF94" s="73"/>
      <c r="AG94" s="73">
        <v>37860</v>
      </c>
      <c r="AH94" s="73"/>
      <c r="AI94" s="73"/>
      <c r="AJ94" s="80">
        <f t="shared" si="1"/>
        <v>0</v>
      </c>
    </row>
    <row r="95" spans="1:36" x14ac:dyDescent="0.2">
      <c r="A95" s="1">
        <v>87</v>
      </c>
      <c r="B95" s="46" t="s">
        <v>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44" t="s">
        <v>270</v>
      </c>
      <c r="Q95" s="20">
        <v>1002760</v>
      </c>
      <c r="R95" s="73"/>
      <c r="S95" s="73"/>
      <c r="T95" s="73"/>
      <c r="U95" s="73"/>
      <c r="V95" s="73"/>
      <c r="W95" s="73"/>
      <c r="X95" s="77">
        <v>21461</v>
      </c>
      <c r="Y95" s="73"/>
      <c r="Z95" s="73"/>
      <c r="AA95" s="73"/>
      <c r="AB95" s="77">
        <v>21461</v>
      </c>
      <c r="AC95" s="77">
        <v>0</v>
      </c>
      <c r="AD95" s="73" t="s">
        <v>323</v>
      </c>
      <c r="AE95" s="73"/>
      <c r="AF95" s="73"/>
      <c r="AG95" s="73">
        <v>21461</v>
      </c>
      <c r="AH95" s="73"/>
      <c r="AI95" s="73"/>
      <c r="AJ95" s="80">
        <f t="shared" si="1"/>
        <v>0</v>
      </c>
    </row>
    <row r="96" spans="1:36" x14ac:dyDescent="0.2">
      <c r="A96" s="1">
        <v>88</v>
      </c>
      <c r="B96" s="46" t="s">
        <v>4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44" t="s">
        <v>271</v>
      </c>
      <c r="Q96" s="20">
        <v>303132</v>
      </c>
      <c r="R96" s="73"/>
      <c r="S96" s="73"/>
      <c r="T96" s="73"/>
      <c r="U96" s="73"/>
      <c r="V96" s="73"/>
      <c r="W96" s="73"/>
      <c r="X96" s="77">
        <v>89892</v>
      </c>
      <c r="Y96" s="73"/>
      <c r="Z96" s="73"/>
      <c r="AA96" s="73"/>
      <c r="AB96" s="77">
        <v>74392</v>
      </c>
      <c r="AC96" s="77">
        <v>15500</v>
      </c>
      <c r="AD96" s="73" t="s">
        <v>323</v>
      </c>
      <c r="AE96" s="73"/>
      <c r="AF96" s="73"/>
      <c r="AG96" s="73">
        <v>74392</v>
      </c>
      <c r="AH96" s="73"/>
      <c r="AI96" s="73"/>
      <c r="AJ96" s="80">
        <f t="shared" si="1"/>
        <v>0</v>
      </c>
    </row>
    <row r="97" spans="1:36" x14ac:dyDescent="0.2">
      <c r="A97" s="1">
        <v>89</v>
      </c>
      <c r="B97" s="46" t="s">
        <v>4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44" t="s">
        <v>272</v>
      </c>
      <c r="Q97" s="20">
        <v>22862</v>
      </c>
      <c r="R97" s="73"/>
      <c r="S97" s="73"/>
      <c r="T97" s="73"/>
      <c r="U97" s="73"/>
      <c r="V97" s="73"/>
      <c r="W97" s="73"/>
      <c r="X97" s="77">
        <v>22862</v>
      </c>
      <c r="Y97" s="73"/>
      <c r="Z97" s="73"/>
      <c r="AA97" s="73"/>
      <c r="AB97" s="77">
        <v>0</v>
      </c>
      <c r="AC97" s="77">
        <v>22862</v>
      </c>
      <c r="AD97" s="73" t="s">
        <v>324</v>
      </c>
      <c r="AE97" s="73"/>
      <c r="AF97" s="73"/>
      <c r="AG97" s="73">
        <v>0</v>
      </c>
      <c r="AH97" s="73"/>
      <c r="AI97" s="73"/>
      <c r="AJ97" s="80">
        <f t="shared" si="1"/>
        <v>0</v>
      </c>
    </row>
    <row r="98" spans="1:36" x14ac:dyDescent="0.2">
      <c r="A98" s="1">
        <v>90</v>
      </c>
      <c r="B98" s="46" t="s">
        <v>4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44" t="s">
        <v>273</v>
      </c>
      <c r="Q98" s="20">
        <v>1242700</v>
      </c>
      <c r="R98" s="73"/>
      <c r="S98" s="73"/>
      <c r="T98" s="73"/>
      <c r="U98" s="73"/>
      <c r="V98" s="73"/>
      <c r="W98" s="73"/>
      <c r="X98" s="77">
        <v>658250</v>
      </c>
      <c r="Y98" s="73"/>
      <c r="Z98" s="73"/>
      <c r="AA98" s="73"/>
      <c r="AB98" s="77">
        <v>658250</v>
      </c>
      <c r="AC98" s="77">
        <v>0</v>
      </c>
      <c r="AD98" s="73" t="s">
        <v>324</v>
      </c>
      <c r="AE98" s="73"/>
      <c r="AF98" s="73"/>
      <c r="AG98" s="73">
        <v>658250</v>
      </c>
      <c r="AH98" s="73"/>
      <c r="AI98" s="73"/>
      <c r="AJ98" s="80">
        <f t="shared" si="1"/>
        <v>0</v>
      </c>
    </row>
    <row r="99" spans="1:36" x14ac:dyDescent="0.2">
      <c r="A99" s="1">
        <v>91</v>
      </c>
      <c r="B99" s="46" t="s">
        <v>4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44" t="s">
        <v>274</v>
      </c>
      <c r="Q99" s="20">
        <v>2014067</v>
      </c>
      <c r="R99" s="73"/>
      <c r="S99" s="73"/>
      <c r="T99" s="73"/>
      <c r="U99" s="73"/>
      <c r="V99" s="73"/>
      <c r="W99" s="73"/>
      <c r="X99" s="77">
        <v>30688</v>
      </c>
      <c r="Y99" s="73"/>
      <c r="Z99" s="73"/>
      <c r="AA99" s="73"/>
      <c r="AB99" s="77">
        <v>0</v>
      </c>
      <c r="AC99" s="77">
        <v>30688</v>
      </c>
      <c r="AD99" s="73" t="s">
        <v>324</v>
      </c>
      <c r="AE99" s="73"/>
      <c r="AF99" s="73"/>
      <c r="AG99" s="73">
        <v>0</v>
      </c>
      <c r="AH99" s="73"/>
      <c r="AI99" s="73"/>
      <c r="AJ99" s="80">
        <f t="shared" si="1"/>
        <v>0</v>
      </c>
    </row>
    <row r="100" spans="1:36" x14ac:dyDescent="0.2">
      <c r="A100" s="1">
        <v>92</v>
      </c>
      <c r="B100" s="46" t="s">
        <v>4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44" t="s">
        <v>275</v>
      </c>
      <c r="Q100" s="20">
        <v>16848</v>
      </c>
      <c r="R100" s="73"/>
      <c r="S100" s="73"/>
      <c r="T100" s="73"/>
      <c r="U100" s="73"/>
      <c r="V100" s="73"/>
      <c r="W100" s="73"/>
      <c r="X100" s="77">
        <v>1620</v>
      </c>
      <c r="Y100" s="73"/>
      <c r="Z100" s="73"/>
      <c r="AA100" s="73"/>
      <c r="AB100" s="77">
        <v>0</v>
      </c>
      <c r="AC100" s="77">
        <v>1620</v>
      </c>
      <c r="AD100" s="73" t="s">
        <v>324</v>
      </c>
      <c r="AE100" s="73"/>
      <c r="AF100" s="73"/>
      <c r="AG100" s="73">
        <v>0</v>
      </c>
      <c r="AH100" s="73"/>
      <c r="AI100" s="73"/>
      <c r="AJ100" s="80">
        <f t="shared" si="1"/>
        <v>0</v>
      </c>
    </row>
    <row r="101" spans="1:36" x14ac:dyDescent="0.2">
      <c r="A101" s="1">
        <v>93</v>
      </c>
      <c r="B101" s="46" t="s">
        <v>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44" t="s">
        <v>276</v>
      </c>
      <c r="Q101" s="20">
        <v>10553</v>
      </c>
      <c r="R101" s="73"/>
      <c r="S101" s="73"/>
      <c r="T101" s="73"/>
      <c r="U101" s="73"/>
      <c r="V101" s="73"/>
      <c r="W101" s="73"/>
      <c r="X101" s="77">
        <v>1620</v>
      </c>
      <c r="Y101" s="73"/>
      <c r="Z101" s="73"/>
      <c r="AA101" s="73"/>
      <c r="AB101" s="77">
        <v>0</v>
      </c>
      <c r="AC101" s="77">
        <v>1620</v>
      </c>
      <c r="AD101" s="73" t="s">
        <v>324</v>
      </c>
      <c r="AE101" s="73"/>
      <c r="AF101" s="73"/>
      <c r="AG101" s="73">
        <v>0</v>
      </c>
      <c r="AH101" s="73"/>
      <c r="AI101" s="73"/>
      <c r="AJ101" s="80">
        <f t="shared" si="1"/>
        <v>0</v>
      </c>
    </row>
    <row r="102" spans="1:36" x14ac:dyDescent="0.2">
      <c r="A102" s="1">
        <v>94</v>
      </c>
      <c r="B102" s="46" t="s">
        <v>4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44" t="s">
        <v>277</v>
      </c>
      <c r="Q102" s="20">
        <v>1507276</v>
      </c>
      <c r="R102" s="73"/>
      <c r="S102" s="73"/>
      <c r="T102" s="73"/>
      <c r="U102" s="73"/>
      <c r="V102" s="73"/>
      <c r="W102" s="73"/>
      <c r="X102" s="77">
        <v>6342</v>
      </c>
      <c r="Y102" s="73"/>
      <c r="Z102" s="73"/>
      <c r="AA102" s="73"/>
      <c r="AB102" s="77">
        <v>0</v>
      </c>
      <c r="AC102" s="77">
        <v>6342</v>
      </c>
      <c r="AD102" s="73" t="s">
        <v>324</v>
      </c>
      <c r="AE102" s="73"/>
      <c r="AF102" s="73"/>
      <c r="AG102" s="73">
        <v>0</v>
      </c>
      <c r="AH102" s="73"/>
      <c r="AI102" s="73"/>
      <c r="AJ102" s="80">
        <f t="shared" si="1"/>
        <v>0</v>
      </c>
    </row>
    <row r="103" spans="1:36" x14ac:dyDescent="0.2">
      <c r="A103" s="1">
        <v>95</v>
      </c>
      <c r="B103" s="46" t="s">
        <v>4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44" t="s">
        <v>278</v>
      </c>
      <c r="Q103" s="20">
        <v>89965</v>
      </c>
      <c r="R103" s="73"/>
      <c r="S103" s="73"/>
      <c r="T103" s="73"/>
      <c r="U103" s="73"/>
      <c r="V103" s="73"/>
      <c r="W103" s="73"/>
      <c r="X103" s="77">
        <v>1821</v>
      </c>
      <c r="Y103" s="73"/>
      <c r="Z103" s="73"/>
      <c r="AA103" s="73"/>
      <c r="AB103" s="77">
        <v>0</v>
      </c>
      <c r="AC103" s="77">
        <v>1821</v>
      </c>
      <c r="AD103" s="73" t="s">
        <v>324</v>
      </c>
      <c r="AE103" s="73"/>
      <c r="AF103" s="73"/>
      <c r="AG103" s="73">
        <v>0</v>
      </c>
      <c r="AH103" s="73"/>
      <c r="AI103" s="73"/>
      <c r="AJ103" s="80">
        <f t="shared" si="1"/>
        <v>0</v>
      </c>
    </row>
    <row r="104" spans="1:36" x14ac:dyDescent="0.2">
      <c r="A104" s="1">
        <v>96</v>
      </c>
      <c r="B104" s="46" t="s">
        <v>4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44" t="s">
        <v>279</v>
      </c>
      <c r="Q104" s="20">
        <v>1077705</v>
      </c>
      <c r="R104" s="73"/>
      <c r="S104" s="73"/>
      <c r="T104" s="73"/>
      <c r="U104" s="73"/>
      <c r="V104" s="73"/>
      <c r="W104" s="73"/>
      <c r="X104" s="77">
        <v>6496</v>
      </c>
      <c r="Y104" s="73"/>
      <c r="Z104" s="73"/>
      <c r="AA104" s="73"/>
      <c r="AB104" s="77">
        <v>0</v>
      </c>
      <c r="AC104" s="77">
        <v>6496</v>
      </c>
      <c r="AD104" s="73" t="s">
        <v>324</v>
      </c>
      <c r="AE104" s="73"/>
      <c r="AF104" s="73"/>
      <c r="AG104" s="73">
        <v>0</v>
      </c>
      <c r="AH104" s="73"/>
      <c r="AI104" s="73"/>
      <c r="AJ104" s="80">
        <f t="shared" si="1"/>
        <v>0</v>
      </c>
    </row>
    <row r="105" spans="1:36" x14ac:dyDescent="0.2">
      <c r="A105" s="1">
        <v>97</v>
      </c>
      <c r="B105" s="46" t="s">
        <v>4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44" t="s">
        <v>280</v>
      </c>
      <c r="Q105" s="20">
        <v>16848</v>
      </c>
      <c r="R105" s="73"/>
      <c r="S105" s="73"/>
      <c r="T105" s="73"/>
      <c r="U105" s="73"/>
      <c r="V105" s="73"/>
      <c r="W105" s="73"/>
      <c r="X105" s="77">
        <v>1620</v>
      </c>
      <c r="Y105" s="73"/>
      <c r="Z105" s="73"/>
      <c r="AA105" s="73"/>
      <c r="AB105" s="77">
        <v>0</v>
      </c>
      <c r="AC105" s="77">
        <v>1620</v>
      </c>
      <c r="AD105" s="73" t="s">
        <v>324</v>
      </c>
      <c r="AE105" s="73"/>
      <c r="AF105" s="73"/>
      <c r="AG105" s="73">
        <v>0</v>
      </c>
      <c r="AH105" s="73"/>
      <c r="AI105" s="73"/>
      <c r="AJ105" s="80">
        <f t="shared" si="1"/>
        <v>0</v>
      </c>
    </row>
    <row r="106" spans="1:36" x14ac:dyDescent="0.2">
      <c r="A106" s="1">
        <v>98</v>
      </c>
      <c r="B106" s="46" t="s">
        <v>4</v>
      </c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4" t="s">
        <v>281</v>
      </c>
      <c r="Q106" s="91">
        <v>1303650</v>
      </c>
      <c r="R106" s="73"/>
      <c r="S106" s="73"/>
      <c r="T106" s="73"/>
      <c r="U106" s="73"/>
      <c r="V106" s="73"/>
      <c r="W106" s="73"/>
      <c r="X106" s="77">
        <v>586450</v>
      </c>
      <c r="Y106" s="73"/>
      <c r="Z106" s="73"/>
      <c r="AA106" s="73"/>
      <c r="AB106" s="77">
        <v>586450</v>
      </c>
      <c r="AC106" s="77">
        <v>0</v>
      </c>
      <c r="AD106" s="73" t="s">
        <v>325</v>
      </c>
      <c r="AE106" s="73"/>
      <c r="AF106" s="73"/>
      <c r="AG106" s="73">
        <v>586450</v>
      </c>
      <c r="AH106" s="73"/>
      <c r="AI106" s="73"/>
      <c r="AJ106" s="80">
        <f t="shared" si="1"/>
        <v>0</v>
      </c>
    </row>
    <row r="107" spans="1:36" x14ac:dyDescent="0.2">
      <c r="A107" s="1">
        <v>99</v>
      </c>
      <c r="B107" s="46" t="s">
        <v>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4" t="s">
        <v>282</v>
      </c>
      <c r="Q107" s="91">
        <v>1211989</v>
      </c>
      <c r="R107" s="73"/>
      <c r="S107" s="73"/>
      <c r="T107" s="73"/>
      <c r="U107" s="73"/>
      <c r="V107" s="73"/>
      <c r="W107" s="73"/>
      <c r="X107" s="77">
        <v>937487</v>
      </c>
      <c r="Y107" s="73"/>
      <c r="Z107" s="73"/>
      <c r="AA107" s="73"/>
      <c r="AB107" s="77">
        <v>712487</v>
      </c>
      <c r="AC107" s="77">
        <v>225000</v>
      </c>
      <c r="AD107" s="73" t="s">
        <v>325</v>
      </c>
      <c r="AE107" s="73"/>
      <c r="AF107" s="73"/>
      <c r="AG107" s="73">
        <v>712487</v>
      </c>
      <c r="AH107" s="73"/>
      <c r="AI107" s="73"/>
      <c r="AJ107" s="80">
        <f t="shared" si="1"/>
        <v>0</v>
      </c>
    </row>
    <row r="108" spans="1:36" x14ac:dyDescent="0.2">
      <c r="A108" s="1">
        <v>100</v>
      </c>
      <c r="B108" s="46" t="s">
        <v>4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4" t="s">
        <v>283</v>
      </c>
      <c r="Q108" s="91">
        <v>4314505</v>
      </c>
      <c r="R108" s="73"/>
      <c r="S108" s="73"/>
      <c r="T108" s="73"/>
      <c r="U108" s="73"/>
      <c r="V108" s="73"/>
      <c r="W108" s="73"/>
      <c r="X108" s="77">
        <v>1110835</v>
      </c>
      <c r="Y108" s="73"/>
      <c r="Z108" s="73"/>
      <c r="AA108" s="73"/>
      <c r="AB108" s="77">
        <v>787835</v>
      </c>
      <c r="AC108" s="77">
        <v>323000</v>
      </c>
      <c r="AD108" s="73" t="s">
        <v>325</v>
      </c>
      <c r="AE108" s="73"/>
      <c r="AF108" s="73"/>
      <c r="AG108" s="73">
        <v>787835</v>
      </c>
      <c r="AH108" s="73"/>
      <c r="AI108" s="73"/>
      <c r="AJ108" s="80">
        <f t="shared" si="1"/>
        <v>0</v>
      </c>
    </row>
    <row r="109" spans="1:36" x14ac:dyDescent="0.2">
      <c r="A109" s="1">
        <v>101</v>
      </c>
      <c r="B109" s="46" t="s">
        <v>4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44" t="s">
        <v>284</v>
      </c>
      <c r="Q109" s="20">
        <v>495040</v>
      </c>
      <c r="R109" s="73"/>
      <c r="S109" s="73"/>
      <c r="T109" s="73"/>
      <c r="U109" s="73"/>
      <c r="V109" s="73"/>
      <c r="W109" s="73"/>
      <c r="X109" s="77">
        <v>495040</v>
      </c>
      <c r="Y109" s="73"/>
      <c r="Z109" s="73"/>
      <c r="AA109" s="73"/>
      <c r="AB109" s="77">
        <v>456100</v>
      </c>
      <c r="AC109" s="77">
        <v>38940</v>
      </c>
      <c r="AD109" s="73" t="s">
        <v>326</v>
      </c>
      <c r="AE109" s="73"/>
      <c r="AF109" s="73"/>
      <c r="AG109" s="73">
        <v>456100</v>
      </c>
      <c r="AH109" s="73"/>
      <c r="AI109" s="73"/>
      <c r="AJ109" s="80">
        <f t="shared" si="1"/>
        <v>0</v>
      </c>
    </row>
    <row r="110" spans="1:36" x14ac:dyDescent="0.2">
      <c r="A110" s="1">
        <v>102</v>
      </c>
      <c r="B110" s="46" t="s">
        <v>4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44" t="s">
        <v>285</v>
      </c>
      <c r="Q110" s="20">
        <v>91000</v>
      </c>
      <c r="R110" s="73"/>
      <c r="S110" s="73"/>
      <c r="T110" s="73"/>
      <c r="U110" s="73"/>
      <c r="V110" s="73"/>
      <c r="W110" s="73"/>
      <c r="X110" s="77">
        <v>91000</v>
      </c>
      <c r="Y110" s="73"/>
      <c r="Z110" s="73"/>
      <c r="AA110" s="73"/>
      <c r="AB110" s="77">
        <v>81000</v>
      </c>
      <c r="AC110" s="77">
        <v>10000</v>
      </c>
      <c r="AD110" s="73" t="s">
        <v>326</v>
      </c>
      <c r="AE110" s="73"/>
      <c r="AF110" s="73"/>
      <c r="AG110" s="73">
        <v>81000</v>
      </c>
      <c r="AH110" s="73"/>
      <c r="AI110" s="73"/>
      <c r="AJ110" s="80">
        <f t="shared" si="1"/>
        <v>0</v>
      </c>
    </row>
    <row r="111" spans="1:36" x14ac:dyDescent="0.2">
      <c r="A111" s="1">
        <v>103</v>
      </c>
      <c r="B111" s="46" t="s">
        <v>4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44" t="s">
        <v>286</v>
      </c>
      <c r="Q111" s="20">
        <v>179100</v>
      </c>
      <c r="R111" s="73"/>
      <c r="S111" s="73"/>
      <c r="T111" s="73"/>
      <c r="U111" s="73"/>
      <c r="V111" s="73"/>
      <c r="W111" s="73"/>
      <c r="X111" s="77">
        <v>179100</v>
      </c>
      <c r="Y111" s="73"/>
      <c r="Z111" s="73"/>
      <c r="AA111" s="73"/>
      <c r="AB111" s="77">
        <v>143100</v>
      </c>
      <c r="AC111" s="77">
        <v>36000</v>
      </c>
      <c r="AD111" s="73" t="s">
        <v>327</v>
      </c>
      <c r="AE111" s="73"/>
      <c r="AF111" s="73"/>
      <c r="AG111" s="73">
        <v>143100</v>
      </c>
      <c r="AH111" s="73"/>
      <c r="AI111" s="73"/>
      <c r="AJ111" s="80">
        <f t="shared" si="1"/>
        <v>0</v>
      </c>
    </row>
    <row r="112" spans="1:36" x14ac:dyDescent="0.2">
      <c r="A112" s="1">
        <v>104</v>
      </c>
      <c r="B112" s="46" t="s">
        <v>4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44" t="s">
        <v>287</v>
      </c>
      <c r="Q112" s="20">
        <v>5303728</v>
      </c>
      <c r="R112" s="73"/>
      <c r="S112" s="73"/>
      <c r="T112" s="73"/>
      <c r="U112" s="73"/>
      <c r="V112" s="73"/>
      <c r="W112" s="73"/>
      <c r="X112" s="77">
        <v>5303728</v>
      </c>
      <c r="Y112" s="73"/>
      <c r="Z112" s="73"/>
      <c r="AA112" s="73"/>
      <c r="AB112" s="77">
        <v>4709728</v>
      </c>
      <c r="AC112" s="77">
        <v>594000</v>
      </c>
      <c r="AD112" s="73" t="s">
        <v>327</v>
      </c>
      <c r="AE112" s="73"/>
      <c r="AF112" s="73"/>
      <c r="AG112" s="73">
        <v>4709728</v>
      </c>
      <c r="AH112" s="73"/>
      <c r="AI112" s="73"/>
      <c r="AJ112" s="80">
        <f t="shared" si="1"/>
        <v>0</v>
      </c>
    </row>
    <row r="113" spans="1:36" x14ac:dyDescent="0.2">
      <c r="A113" s="1">
        <v>105</v>
      </c>
      <c r="B113" s="46" t="s">
        <v>4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44" t="s">
        <v>288</v>
      </c>
      <c r="Q113" s="20">
        <v>1531920</v>
      </c>
      <c r="R113" s="73"/>
      <c r="S113" s="73"/>
      <c r="T113" s="73"/>
      <c r="U113" s="73"/>
      <c r="V113" s="73"/>
      <c r="W113" s="73"/>
      <c r="X113" s="77">
        <v>1531920</v>
      </c>
      <c r="Y113" s="73"/>
      <c r="Z113" s="73"/>
      <c r="AA113" s="73"/>
      <c r="AB113" s="77">
        <v>984960</v>
      </c>
      <c r="AC113" s="77">
        <v>546960</v>
      </c>
      <c r="AD113" s="73" t="s">
        <v>328</v>
      </c>
      <c r="AE113" s="73"/>
      <c r="AF113" s="73"/>
      <c r="AG113" s="73">
        <v>984960</v>
      </c>
      <c r="AH113" s="73"/>
      <c r="AI113" s="73"/>
      <c r="AJ113" s="80">
        <f t="shared" si="1"/>
        <v>0</v>
      </c>
    </row>
    <row r="114" spans="1:36" x14ac:dyDescent="0.2">
      <c r="A114" s="1">
        <v>106</v>
      </c>
      <c r="B114" s="46" t="s">
        <v>4</v>
      </c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44" t="s">
        <v>289</v>
      </c>
      <c r="Q114" s="20">
        <v>131328</v>
      </c>
      <c r="R114" s="73"/>
      <c r="S114" s="73"/>
      <c r="T114" s="73"/>
      <c r="U114" s="73"/>
      <c r="V114" s="73"/>
      <c r="W114" s="73"/>
      <c r="X114" s="77">
        <v>131328</v>
      </c>
      <c r="Y114" s="73"/>
      <c r="Z114" s="73"/>
      <c r="AA114" s="73"/>
      <c r="AB114" s="77">
        <v>116328</v>
      </c>
      <c r="AC114" s="77">
        <v>15000</v>
      </c>
      <c r="AD114" s="73" t="s">
        <v>328</v>
      </c>
      <c r="AE114" s="73"/>
      <c r="AF114" s="73"/>
      <c r="AG114" s="73">
        <v>116328</v>
      </c>
      <c r="AH114" s="73"/>
      <c r="AI114" s="73"/>
      <c r="AJ114" s="80">
        <f t="shared" si="1"/>
        <v>0</v>
      </c>
    </row>
    <row r="115" spans="1:36" x14ac:dyDescent="0.2">
      <c r="A115" s="1">
        <v>107</v>
      </c>
      <c r="B115" s="46" t="s">
        <v>4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44" t="s">
        <v>290</v>
      </c>
      <c r="Q115" s="20">
        <v>148831</v>
      </c>
      <c r="R115" s="73"/>
      <c r="S115" s="73"/>
      <c r="T115" s="73"/>
      <c r="U115" s="73"/>
      <c r="V115" s="73"/>
      <c r="W115" s="73"/>
      <c r="X115" s="77">
        <v>148831</v>
      </c>
      <c r="Y115" s="73"/>
      <c r="Z115" s="73"/>
      <c r="AA115" s="73"/>
      <c r="AB115" s="77">
        <v>134831</v>
      </c>
      <c r="AC115" s="77">
        <v>14000</v>
      </c>
      <c r="AD115" s="73" t="s">
        <v>329</v>
      </c>
      <c r="AE115" s="73"/>
      <c r="AF115" s="73"/>
      <c r="AG115" s="73">
        <v>134831</v>
      </c>
      <c r="AH115" s="73"/>
      <c r="AI115" s="73"/>
      <c r="AJ115" s="80">
        <f t="shared" si="1"/>
        <v>0</v>
      </c>
    </row>
    <row r="116" spans="1:36" x14ac:dyDescent="0.2">
      <c r="A116" s="1">
        <v>108</v>
      </c>
      <c r="B116" s="46" t="s">
        <v>4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44" t="s">
        <v>291</v>
      </c>
      <c r="Q116" s="20">
        <v>2265006</v>
      </c>
      <c r="R116" s="73"/>
      <c r="S116" s="73"/>
      <c r="T116" s="73"/>
      <c r="U116" s="73"/>
      <c r="V116" s="73"/>
      <c r="W116" s="73"/>
      <c r="X116" s="77">
        <v>2265006</v>
      </c>
      <c r="Y116" s="73"/>
      <c r="Z116" s="73"/>
      <c r="AA116" s="73"/>
      <c r="AB116" s="77">
        <v>1340556</v>
      </c>
      <c r="AC116" s="77">
        <v>924450</v>
      </c>
      <c r="AD116" s="73" t="s">
        <v>330</v>
      </c>
      <c r="AE116" s="73"/>
      <c r="AF116" s="73"/>
      <c r="AG116" s="73">
        <v>1340556</v>
      </c>
      <c r="AH116" s="73"/>
      <c r="AI116" s="73"/>
      <c r="AJ116" s="80">
        <f t="shared" si="1"/>
        <v>0</v>
      </c>
    </row>
    <row r="117" spans="1:36" x14ac:dyDescent="0.2">
      <c r="A117" s="1">
        <v>109</v>
      </c>
      <c r="B117" s="46" t="s">
        <v>4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44" t="s">
        <v>292</v>
      </c>
      <c r="Q117" s="20">
        <v>607933</v>
      </c>
      <c r="R117" s="73"/>
      <c r="S117" s="73"/>
      <c r="T117" s="73"/>
      <c r="U117" s="73"/>
      <c r="V117" s="73"/>
      <c r="W117" s="73"/>
      <c r="X117" s="77">
        <v>607933</v>
      </c>
      <c r="Y117" s="73"/>
      <c r="Z117" s="73"/>
      <c r="AA117" s="73"/>
      <c r="AB117" s="77">
        <v>607933</v>
      </c>
      <c r="AC117" s="77">
        <v>0</v>
      </c>
      <c r="AD117" s="73" t="s">
        <v>330</v>
      </c>
      <c r="AE117" s="73"/>
      <c r="AF117" s="73"/>
      <c r="AG117" s="73">
        <v>607933</v>
      </c>
      <c r="AH117" s="73"/>
      <c r="AI117" s="73"/>
      <c r="AJ117" s="80">
        <f t="shared" si="1"/>
        <v>0</v>
      </c>
    </row>
    <row r="118" spans="1:36" x14ac:dyDescent="0.2">
      <c r="A118" s="1">
        <v>110</v>
      </c>
      <c r="B118" s="46" t="s">
        <v>4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44" t="s">
        <v>293</v>
      </c>
      <c r="Q118" s="20">
        <v>489503</v>
      </c>
      <c r="R118" s="73"/>
      <c r="S118" s="73"/>
      <c r="T118" s="73"/>
      <c r="U118" s="73"/>
      <c r="V118" s="73"/>
      <c r="W118" s="73"/>
      <c r="X118" s="77">
        <v>37705</v>
      </c>
      <c r="Y118" s="73"/>
      <c r="Z118" s="73"/>
      <c r="AA118" s="73"/>
      <c r="AB118" s="77">
        <v>0</v>
      </c>
      <c r="AC118" s="77">
        <v>37705</v>
      </c>
      <c r="AD118" s="73" t="s">
        <v>331</v>
      </c>
      <c r="AE118" s="73"/>
      <c r="AF118" s="73"/>
      <c r="AG118" s="73">
        <v>0</v>
      </c>
      <c r="AH118" s="73"/>
      <c r="AI118" s="73"/>
      <c r="AJ118" s="80">
        <f t="shared" si="1"/>
        <v>0</v>
      </c>
    </row>
    <row r="119" spans="1:36" x14ac:dyDescent="0.2">
      <c r="A119" s="1">
        <v>111</v>
      </c>
      <c r="B119" s="46" t="s">
        <v>4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44" t="s">
        <v>294</v>
      </c>
      <c r="Q119" s="90">
        <v>133300</v>
      </c>
      <c r="R119" s="73"/>
      <c r="S119" s="73"/>
      <c r="T119" s="73"/>
      <c r="U119" s="73"/>
      <c r="V119" s="73"/>
      <c r="W119" s="73"/>
      <c r="X119" s="77">
        <v>13332</v>
      </c>
      <c r="Y119" s="73"/>
      <c r="Z119" s="73"/>
      <c r="AA119" s="73"/>
      <c r="AB119" s="77">
        <v>13332</v>
      </c>
      <c r="AC119" s="77">
        <v>0</v>
      </c>
      <c r="AD119" s="73" t="s">
        <v>332</v>
      </c>
      <c r="AE119" s="73"/>
      <c r="AF119" s="73"/>
      <c r="AG119" s="73">
        <v>13332</v>
      </c>
      <c r="AH119" s="73"/>
      <c r="AI119" s="73"/>
      <c r="AJ119" s="80">
        <f t="shared" si="1"/>
        <v>0</v>
      </c>
    </row>
    <row r="120" spans="1:36" x14ac:dyDescent="0.2">
      <c r="A120" s="1">
        <v>112</v>
      </c>
      <c r="B120" s="46" t="s">
        <v>4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44" t="s">
        <v>295</v>
      </c>
      <c r="Q120" s="90">
        <v>2096492</v>
      </c>
      <c r="R120" s="73"/>
      <c r="S120" s="73"/>
      <c r="T120" s="73"/>
      <c r="U120" s="73"/>
      <c r="V120" s="73"/>
      <c r="W120" s="73"/>
      <c r="X120" s="77">
        <v>234058</v>
      </c>
      <c r="Y120" s="73"/>
      <c r="Z120" s="73"/>
      <c r="AA120" s="73"/>
      <c r="AB120" s="77">
        <v>106700</v>
      </c>
      <c r="AC120" s="77">
        <v>127358</v>
      </c>
      <c r="AD120" s="73" t="s">
        <v>333</v>
      </c>
      <c r="AE120" s="73"/>
      <c r="AF120" s="73"/>
      <c r="AG120" s="73">
        <v>106700</v>
      </c>
      <c r="AH120" s="73"/>
      <c r="AI120" s="73"/>
      <c r="AJ120" s="80">
        <f t="shared" si="1"/>
        <v>0</v>
      </c>
    </row>
    <row r="121" spans="1:36" x14ac:dyDescent="0.2">
      <c r="A121" s="1">
        <v>113</v>
      </c>
      <c r="B121" s="46" t="s">
        <v>4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44" t="s">
        <v>296</v>
      </c>
      <c r="Q121" s="20">
        <v>13417</v>
      </c>
      <c r="R121" s="73"/>
      <c r="S121" s="73"/>
      <c r="T121" s="73"/>
      <c r="U121" s="73"/>
      <c r="V121" s="73"/>
      <c r="W121" s="73"/>
      <c r="X121" s="77">
        <v>13417</v>
      </c>
      <c r="Y121" s="73"/>
      <c r="Z121" s="73"/>
      <c r="AA121" s="73"/>
      <c r="AB121" s="77">
        <v>0</v>
      </c>
      <c r="AC121" s="77">
        <v>13417</v>
      </c>
      <c r="AD121" s="73" t="s">
        <v>334</v>
      </c>
      <c r="AE121" s="73"/>
      <c r="AF121" s="73"/>
      <c r="AG121" s="73">
        <v>0</v>
      </c>
      <c r="AH121" s="73"/>
      <c r="AI121" s="73"/>
      <c r="AJ121" s="80">
        <f t="shared" si="1"/>
        <v>0</v>
      </c>
    </row>
    <row r="122" spans="1:36" x14ac:dyDescent="0.2">
      <c r="A122" s="1">
        <v>114</v>
      </c>
      <c r="B122" s="46" t="s">
        <v>4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44" t="s">
        <v>297</v>
      </c>
      <c r="Q122" s="20">
        <v>4215336</v>
      </c>
      <c r="R122" s="73"/>
      <c r="S122" s="73"/>
      <c r="T122" s="73"/>
      <c r="U122" s="73"/>
      <c r="V122" s="73"/>
      <c r="W122" s="73"/>
      <c r="X122" s="77">
        <v>4215336</v>
      </c>
      <c r="Y122" s="73"/>
      <c r="Z122" s="73"/>
      <c r="AA122" s="73"/>
      <c r="AB122" s="77">
        <v>4215336</v>
      </c>
      <c r="AC122" s="77">
        <v>0</v>
      </c>
      <c r="AD122" s="73" t="s">
        <v>334</v>
      </c>
      <c r="AE122" s="73"/>
      <c r="AF122" s="73"/>
      <c r="AG122" s="73">
        <v>4215336</v>
      </c>
      <c r="AH122" s="73"/>
      <c r="AI122" s="73"/>
      <c r="AJ122" s="80">
        <f t="shared" si="1"/>
        <v>0</v>
      </c>
    </row>
    <row r="123" spans="1:36" x14ac:dyDescent="0.2">
      <c r="A123" s="1">
        <v>115</v>
      </c>
      <c r="B123" s="46" t="s">
        <v>4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44" t="s">
        <v>298</v>
      </c>
      <c r="Q123" s="20">
        <v>116490</v>
      </c>
      <c r="R123" s="73"/>
      <c r="S123" s="73"/>
      <c r="T123" s="73"/>
      <c r="U123" s="73"/>
      <c r="V123" s="73"/>
      <c r="W123" s="73"/>
      <c r="X123" s="77">
        <v>46230</v>
      </c>
      <c r="Y123" s="73"/>
      <c r="Z123" s="73"/>
      <c r="AA123" s="73"/>
      <c r="AB123" s="77">
        <v>46230</v>
      </c>
      <c r="AC123" s="77">
        <v>0</v>
      </c>
      <c r="AD123" s="73" t="s">
        <v>335</v>
      </c>
      <c r="AE123" s="73"/>
      <c r="AF123" s="73"/>
      <c r="AG123" s="73">
        <v>46230</v>
      </c>
      <c r="AH123" s="73"/>
      <c r="AI123" s="73"/>
      <c r="AJ123" s="80">
        <f t="shared" si="1"/>
        <v>0</v>
      </c>
    </row>
    <row r="124" spans="1:36" x14ac:dyDescent="0.2">
      <c r="A124" s="1">
        <v>116</v>
      </c>
      <c r="B124" s="46" t="s">
        <v>4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44" t="s">
        <v>299</v>
      </c>
      <c r="Q124" s="20">
        <v>1490208</v>
      </c>
      <c r="R124" s="73"/>
      <c r="S124" s="73"/>
      <c r="T124" s="73"/>
      <c r="U124" s="73"/>
      <c r="V124" s="73"/>
      <c r="W124" s="73"/>
      <c r="X124" s="77">
        <v>1490208</v>
      </c>
      <c r="Y124" s="73"/>
      <c r="Z124" s="73"/>
      <c r="AA124" s="73"/>
      <c r="AB124" s="77">
        <v>1490208</v>
      </c>
      <c r="AC124" s="77">
        <v>0</v>
      </c>
      <c r="AD124" s="73" t="s">
        <v>335</v>
      </c>
      <c r="AE124" s="73"/>
      <c r="AF124" s="73"/>
      <c r="AG124" s="73">
        <v>1490208</v>
      </c>
      <c r="AH124" s="73"/>
      <c r="AI124" s="73"/>
      <c r="AJ124" s="80">
        <f t="shared" si="1"/>
        <v>0</v>
      </c>
    </row>
    <row r="125" spans="1:36" x14ac:dyDescent="0.2">
      <c r="A125" s="1">
        <v>117</v>
      </c>
      <c r="B125" s="46" t="s">
        <v>4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44" t="s">
        <v>300</v>
      </c>
      <c r="Q125" s="20">
        <v>227416</v>
      </c>
      <c r="R125" s="73"/>
      <c r="S125" s="73"/>
      <c r="T125" s="73"/>
      <c r="U125" s="73"/>
      <c r="V125" s="73"/>
      <c r="W125" s="73"/>
      <c r="X125" s="77">
        <v>66660</v>
      </c>
      <c r="Y125" s="73"/>
      <c r="Z125" s="73"/>
      <c r="AA125" s="73"/>
      <c r="AB125" s="77">
        <v>66660</v>
      </c>
      <c r="AC125" s="77">
        <v>0</v>
      </c>
      <c r="AD125" s="73" t="s">
        <v>335</v>
      </c>
      <c r="AE125" s="73"/>
      <c r="AF125" s="73"/>
      <c r="AG125" s="73">
        <v>66660</v>
      </c>
      <c r="AH125" s="73"/>
      <c r="AI125" s="73"/>
      <c r="AJ125" s="80">
        <f t="shared" si="1"/>
        <v>0</v>
      </c>
    </row>
    <row r="126" spans="1:36" x14ac:dyDescent="0.2">
      <c r="A126" s="1">
        <v>118</v>
      </c>
      <c r="B126" s="46" t="s">
        <v>4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44" t="s">
        <v>301</v>
      </c>
      <c r="Q126" s="20">
        <v>4062612</v>
      </c>
      <c r="R126" s="73"/>
      <c r="S126" s="73"/>
      <c r="T126" s="73"/>
      <c r="U126" s="73"/>
      <c r="V126" s="73"/>
      <c r="W126" s="73"/>
      <c r="X126" s="77">
        <v>4062612</v>
      </c>
      <c r="Y126" s="73"/>
      <c r="Z126" s="73"/>
      <c r="AA126" s="73"/>
      <c r="AB126" s="77">
        <v>4062612</v>
      </c>
      <c r="AC126" s="77">
        <v>0</v>
      </c>
      <c r="AD126" s="73" t="s">
        <v>335</v>
      </c>
      <c r="AE126" s="73"/>
      <c r="AF126" s="73"/>
      <c r="AG126" s="73">
        <v>4062612</v>
      </c>
      <c r="AH126" s="73"/>
      <c r="AI126" s="73"/>
      <c r="AJ126" s="80">
        <f t="shared" si="1"/>
        <v>0</v>
      </c>
    </row>
    <row r="127" spans="1:36" x14ac:dyDescent="0.2">
      <c r="A127" s="1">
        <v>119</v>
      </c>
      <c r="B127" s="46" t="s">
        <v>4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44" t="s">
        <v>302</v>
      </c>
      <c r="Q127" s="20">
        <v>1755516</v>
      </c>
      <c r="R127" s="73"/>
      <c r="S127" s="73"/>
      <c r="T127" s="73"/>
      <c r="U127" s="73"/>
      <c r="V127" s="73"/>
      <c r="W127" s="73"/>
      <c r="X127" s="77">
        <v>1755516</v>
      </c>
      <c r="Y127" s="73"/>
      <c r="Z127" s="73"/>
      <c r="AA127" s="73"/>
      <c r="AB127" s="77">
        <v>1755516</v>
      </c>
      <c r="AC127" s="77">
        <v>0</v>
      </c>
      <c r="AD127" s="73" t="s">
        <v>336</v>
      </c>
      <c r="AE127" s="73"/>
      <c r="AF127" s="73"/>
      <c r="AG127" s="73">
        <v>1755516</v>
      </c>
      <c r="AH127" s="73"/>
      <c r="AI127" s="73"/>
      <c r="AJ127" s="80">
        <f t="shared" si="1"/>
        <v>0</v>
      </c>
    </row>
    <row r="128" spans="1:36" x14ac:dyDescent="0.2">
      <c r="A128" s="1">
        <v>120</v>
      </c>
      <c r="B128" s="46" t="s">
        <v>4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44" t="s">
        <v>303</v>
      </c>
      <c r="Q128" s="20">
        <v>2313676</v>
      </c>
      <c r="R128" s="73"/>
      <c r="S128" s="73"/>
      <c r="T128" s="73"/>
      <c r="U128" s="73"/>
      <c r="V128" s="73"/>
      <c r="W128" s="73"/>
      <c r="X128" s="77">
        <v>2313676</v>
      </c>
      <c r="Y128" s="73"/>
      <c r="Z128" s="73"/>
      <c r="AA128" s="73"/>
      <c r="AB128" s="77">
        <v>1595716</v>
      </c>
      <c r="AC128" s="77">
        <v>717960</v>
      </c>
      <c r="AD128" s="73" t="s">
        <v>336</v>
      </c>
      <c r="AE128" s="73"/>
      <c r="AF128" s="73"/>
      <c r="AG128" s="73">
        <v>1595716</v>
      </c>
      <c r="AH128" s="73"/>
      <c r="AI128" s="73"/>
      <c r="AJ128" s="80">
        <f t="shared" si="1"/>
        <v>0</v>
      </c>
    </row>
    <row r="129" spans="1:36" x14ac:dyDescent="0.2">
      <c r="A129" s="1">
        <v>121</v>
      </c>
      <c r="B129" s="46" t="s">
        <v>4</v>
      </c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44" t="s">
        <v>304</v>
      </c>
      <c r="Q129" s="20">
        <v>776100</v>
      </c>
      <c r="R129" s="73"/>
      <c r="S129" s="73"/>
      <c r="T129" s="73"/>
      <c r="U129" s="73"/>
      <c r="V129" s="73"/>
      <c r="W129" s="73"/>
      <c r="X129" s="77">
        <v>776100</v>
      </c>
      <c r="Y129" s="73"/>
      <c r="Z129" s="73"/>
      <c r="AA129" s="73"/>
      <c r="AB129" s="77">
        <v>776100</v>
      </c>
      <c r="AC129" s="77">
        <v>0</v>
      </c>
      <c r="AD129" s="73" t="s">
        <v>336</v>
      </c>
      <c r="AE129" s="73"/>
      <c r="AF129" s="73"/>
      <c r="AG129" s="73">
        <v>776100</v>
      </c>
      <c r="AH129" s="73"/>
      <c r="AI129" s="73"/>
      <c r="AJ129" s="80">
        <f t="shared" si="1"/>
        <v>0</v>
      </c>
    </row>
    <row r="130" spans="1:36" x14ac:dyDescent="0.2">
      <c r="A130" s="1">
        <v>122</v>
      </c>
      <c r="B130" s="46" t="s">
        <v>4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44" t="s">
        <v>305</v>
      </c>
      <c r="Q130" s="20">
        <v>875274</v>
      </c>
      <c r="R130" s="73"/>
      <c r="S130" s="73"/>
      <c r="T130" s="73"/>
      <c r="U130" s="73"/>
      <c r="V130" s="73"/>
      <c r="W130" s="73"/>
      <c r="X130" s="77">
        <v>875274</v>
      </c>
      <c r="Y130" s="73"/>
      <c r="Z130" s="73"/>
      <c r="AA130" s="73"/>
      <c r="AB130" s="77">
        <v>850479</v>
      </c>
      <c r="AC130" s="77">
        <v>24795</v>
      </c>
      <c r="AD130" s="73" t="s">
        <v>336</v>
      </c>
      <c r="AE130" s="73"/>
      <c r="AF130" s="73"/>
      <c r="AG130" s="73">
        <v>850479</v>
      </c>
      <c r="AH130" s="73"/>
      <c r="AI130" s="73"/>
      <c r="AJ130" s="80">
        <f t="shared" si="1"/>
        <v>0</v>
      </c>
    </row>
    <row r="131" spans="1:36" x14ac:dyDescent="0.2">
      <c r="A131" s="1">
        <v>123</v>
      </c>
      <c r="B131" s="46" t="s">
        <v>4</v>
      </c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44" t="s">
        <v>306</v>
      </c>
      <c r="Q131" s="20">
        <v>7224121</v>
      </c>
      <c r="R131" s="73"/>
      <c r="S131" s="73"/>
      <c r="T131" s="73"/>
      <c r="U131" s="73"/>
      <c r="V131" s="73"/>
      <c r="W131" s="73"/>
      <c r="X131" s="77">
        <v>7224121</v>
      </c>
      <c r="Y131" s="73"/>
      <c r="Z131" s="73"/>
      <c r="AA131" s="73"/>
      <c r="AB131" s="77">
        <v>6346716</v>
      </c>
      <c r="AC131" s="77">
        <v>877405</v>
      </c>
      <c r="AD131" s="73" t="s">
        <v>336</v>
      </c>
      <c r="AE131" s="73"/>
      <c r="AF131" s="73"/>
      <c r="AG131" s="73">
        <v>6346716</v>
      </c>
      <c r="AH131" s="73"/>
      <c r="AI131" s="73"/>
      <c r="AJ131" s="80">
        <f t="shared" si="1"/>
        <v>0</v>
      </c>
    </row>
    <row r="132" spans="1:36" x14ac:dyDescent="0.2">
      <c r="A132" s="1">
        <v>124</v>
      </c>
      <c r="B132" s="46" t="s">
        <v>4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44" t="s">
        <v>307</v>
      </c>
      <c r="Q132" s="20">
        <v>46542</v>
      </c>
      <c r="R132" s="73"/>
      <c r="S132" s="73"/>
      <c r="T132" s="73"/>
      <c r="U132" s="73"/>
      <c r="V132" s="73"/>
      <c r="W132" s="73"/>
      <c r="X132" s="77">
        <v>46542</v>
      </c>
      <c r="Y132" s="73"/>
      <c r="Z132" s="73"/>
      <c r="AA132" s="73"/>
      <c r="AB132" s="77">
        <v>38542</v>
      </c>
      <c r="AC132" s="77">
        <v>8000</v>
      </c>
      <c r="AD132" s="73" t="s">
        <v>336</v>
      </c>
      <c r="AE132" s="73"/>
      <c r="AF132" s="73"/>
      <c r="AG132" s="73">
        <v>38542</v>
      </c>
      <c r="AH132" s="73"/>
      <c r="AI132" s="73"/>
      <c r="AJ132" s="80">
        <f t="shared" si="1"/>
        <v>0</v>
      </c>
    </row>
    <row r="133" spans="1:36" x14ac:dyDescent="0.2">
      <c r="A133" s="1">
        <v>125</v>
      </c>
      <c r="B133" s="46" t="s">
        <v>4</v>
      </c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44" t="s">
        <v>308</v>
      </c>
      <c r="Q133" s="20">
        <v>544362</v>
      </c>
      <c r="R133" s="73"/>
      <c r="S133" s="73"/>
      <c r="T133" s="73"/>
      <c r="U133" s="73"/>
      <c r="V133" s="73"/>
      <c r="W133" s="73"/>
      <c r="X133" s="77">
        <v>544362</v>
      </c>
      <c r="Y133" s="73"/>
      <c r="Z133" s="73"/>
      <c r="AA133" s="73"/>
      <c r="AB133" s="77">
        <v>544362</v>
      </c>
      <c r="AC133" s="77">
        <v>0</v>
      </c>
      <c r="AD133" s="73" t="s">
        <v>336</v>
      </c>
      <c r="AE133" s="73"/>
      <c r="AF133" s="73"/>
      <c r="AG133" s="73">
        <v>544362</v>
      </c>
      <c r="AH133" s="73"/>
      <c r="AI133" s="73"/>
      <c r="AJ133" s="80">
        <f t="shared" si="1"/>
        <v>0</v>
      </c>
    </row>
    <row r="134" spans="1:36" x14ac:dyDescent="0.2">
      <c r="A134" s="1">
        <v>126</v>
      </c>
      <c r="B134" s="46" t="s">
        <v>4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44" t="s">
        <v>309</v>
      </c>
      <c r="Q134" s="20">
        <v>4145306</v>
      </c>
      <c r="R134" s="73"/>
      <c r="S134" s="73"/>
      <c r="T134" s="73"/>
      <c r="U134" s="73"/>
      <c r="V134" s="73"/>
      <c r="W134" s="73"/>
      <c r="X134" s="77">
        <v>4145306</v>
      </c>
      <c r="Y134" s="73"/>
      <c r="Z134" s="73"/>
      <c r="AA134" s="73"/>
      <c r="AB134" s="77">
        <v>3905306</v>
      </c>
      <c r="AC134" s="77">
        <v>240000</v>
      </c>
      <c r="AD134" s="73" t="s">
        <v>336</v>
      </c>
      <c r="AE134" s="73"/>
      <c r="AF134" s="73"/>
      <c r="AG134" s="73">
        <v>3905306</v>
      </c>
      <c r="AH134" s="73"/>
      <c r="AI134" s="73"/>
      <c r="AJ134" s="80">
        <f t="shared" si="1"/>
        <v>0</v>
      </c>
    </row>
    <row r="135" spans="1:36" x14ac:dyDescent="0.2">
      <c r="A135" s="1">
        <v>127</v>
      </c>
      <c r="B135" s="46" t="s">
        <v>4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6" t="s">
        <v>337</v>
      </c>
      <c r="Q135" s="20">
        <v>379500</v>
      </c>
      <c r="R135" s="73"/>
      <c r="S135" s="73"/>
      <c r="T135" s="73"/>
      <c r="U135" s="73"/>
      <c r="V135" s="73"/>
      <c r="W135" s="73"/>
      <c r="X135" s="77">
        <v>27500</v>
      </c>
      <c r="Y135" s="73"/>
      <c r="Z135" s="73"/>
      <c r="AA135" s="73"/>
      <c r="AB135" s="77">
        <v>21700</v>
      </c>
      <c r="AC135" s="77">
        <v>5800</v>
      </c>
      <c r="AD135" s="21" t="s">
        <v>360</v>
      </c>
      <c r="AE135" s="73"/>
      <c r="AF135" s="73"/>
      <c r="AG135" s="77">
        <v>21700</v>
      </c>
      <c r="AH135" s="73"/>
      <c r="AI135" s="73"/>
      <c r="AJ135" s="80">
        <f t="shared" si="1"/>
        <v>0</v>
      </c>
    </row>
    <row r="136" spans="1:36" x14ac:dyDescent="0.2">
      <c r="A136" s="1">
        <v>128</v>
      </c>
      <c r="B136" s="46" t="s">
        <v>4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6" t="s">
        <v>338</v>
      </c>
      <c r="Q136" s="20">
        <v>263898</v>
      </c>
      <c r="R136" s="73"/>
      <c r="S136" s="73"/>
      <c r="T136" s="73"/>
      <c r="U136" s="73"/>
      <c r="V136" s="73"/>
      <c r="W136" s="73"/>
      <c r="X136" s="77">
        <v>97278</v>
      </c>
      <c r="Y136" s="73"/>
      <c r="Z136" s="73"/>
      <c r="AA136" s="73"/>
      <c r="AB136" s="77">
        <v>46200</v>
      </c>
      <c r="AC136" s="77">
        <v>51078</v>
      </c>
      <c r="AD136" s="21" t="s">
        <v>360</v>
      </c>
      <c r="AE136" s="73"/>
      <c r="AF136" s="73"/>
      <c r="AG136" s="77">
        <v>46200</v>
      </c>
      <c r="AH136" s="73"/>
      <c r="AI136" s="73"/>
      <c r="AJ136" s="80">
        <f t="shared" si="1"/>
        <v>0</v>
      </c>
    </row>
    <row r="137" spans="1:36" x14ac:dyDescent="0.2">
      <c r="A137" s="1">
        <v>129</v>
      </c>
      <c r="B137" s="46" t="s">
        <v>4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6" t="s">
        <v>339</v>
      </c>
      <c r="Q137" s="20">
        <v>1108094</v>
      </c>
      <c r="R137" s="73"/>
      <c r="S137" s="73"/>
      <c r="T137" s="73"/>
      <c r="U137" s="73"/>
      <c r="V137" s="73"/>
      <c r="W137" s="73"/>
      <c r="X137" s="77">
        <v>45234</v>
      </c>
      <c r="Y137" s="73"/>
      <c r="Z137" s="73"/>
      <c r="AA137" s="73"/>
      <c r="AB137" s="77">
        <v>18000</v>
      </c>
      <c r="AC137" s="77">
        <v>27234</v>
      </c>
      <c r="AD137" s="21" t="s">
        <v>360</v>
      </c>
      <c r="AE137" s="73"/>
      <c r="AF137" s="73"/>
      <c r="AG137" s="77">
        <v>18000</v>
      </c>
      <c r="AH137" s="73"/>
      <c r="AI137" s="73"/>
      <c r="AJ137" s="80">
        <f t="shared" si="1"/>
        <v>0</v>
      </c>
    </row>
    <row r="138" spans="1:36" x14ac:dyDescent="0.2">
      <c r="A138" s="1">
        <v>130</v>
      </c>
      <c r="B138" s="46" t="s">
        <v>4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6" t="s">
        <v>340</v>
      </c>
      <c r="Q138" s="20">
        <v>2476513</v>
      </c>
      <c r="R138" s="73"/>
      <c r="S138" s="73"/>
      <c r="T138" s="73"/>
      <c r="U138" s="73"/>
      <c r="V138" s="73"/>
      <c r="W138" s="73"/>
      <c r="X138" s="77">
        <v>2115113</v>
      </c>
      <c r="Y138" s="73"/>
      <c r="Z138" s="73"/>
      <c r="AA138" s="73"/>
      <c r="AB138" s="77">
        <v>155320</v>
      </c>
      <c r="AC138" s="77">
        <v>1959793</v>
      </c>
      <c r="AD138" s="21" t="s">
        <v>360</v>
      </c>
      <c r="AE138" s="73"/>
      <c r="AF138" s="73"/>
      <c r="AG138" s="77">
        <v>155320</v>
      </c>
      <c r="AH138" s="73"/>
      <c r="AI138" s="73"/>
      <c r="AJ138" s="80">
        <f t="shared" ref="AJ138:AJ168" si="2">X138-AB138-AC138</f>
        <v>0</v>
      </c>
    </row>
    <row r="139" spans="1:36" x14ac:dyDescent="0.2">
      <c r="A139" s="1">
        <v>131</v>
      </c>
      <c r="B139" s="46" t="s">
        <v>4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6" t="s">
        <v>341</v>
      </c>
      <c r="Q139" s="20">
        <v>138800</v>
      </c>
      <c r="R139" s="73"/>
      <c r="S139" s="73"/>
      <c r="T139" s="73"/>
      <c r="U139" s="73"/>
      <c r="V139" s="73"/>
      <c r="W139" s="73"/>
      <c r="X139" s="77">
        <v>138800</v>
      </c>
      <c r="Y139" s="73"/>
      <c r="Z139" s="73"/>
      <c r="AA139" s="73"/>
      <c r="AB139" s="77">
        <v>138800</v>
      </c>
      <c r="AC139" s="77">
        <v>0</v>
      </c>
      <c r="AD139" s="96" t="s">
        <v>361</v>
      </c>
      <c r="AE139" s="73"/>
      <c r="AF139" s="73"/>
      <c r="AG139" s="77">
        <v>138800</v>
      </c>
      <c r="AH139" s="73"/>
      <c r="AI139" s="73"/>
      <c r="AJ139" s="80">
        <f t="shared" si="2"/>
        <v>0</v>
      </c>
    </row>
    <row r="140" spans="1:36" x14ac:dyDescent="0.2">
      <c r="A140" s="1">
        <v>132</v>
      </c>
      <c r="B140" s="46" t="s">
        <v>4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6" t="s">
        <v>342</v>
      </c>
      <c r="Q140" s="20">
        <v>91344</v>
      </c>
      <c r="R140" s="73"/>
      <c r="S140" s="73"/>
      <c r="T140" s="73"/>
      <c r="U140" s="73"/>
      <c r="V140" s="73"/>
      <c r="W140" s="73"/>
      <c r="X140" s="77">
        <v>91344</v>
      </c>
      <c r="Y140" s="73"/>
      <c r="Z140" s="73"/>
      <c r="AA140" s="73"/>
      <c r="AB140" s="77">
        <v>0</v>
      </c>
      <c r="AC140" s="77">
        <v>91344</v>
      </c>
      <c r="AD140" s="96" t="s">
        <v>361</v>
      </c>
      <c r="AE140" s="73"/>
      <c r="AF140" s="73"/>
      <c r="AG140" s="77">
        <v>0</v>
      </c>
      <c r="AH140" s="73"/>
      <c r="AI140" s="73"/>
      <c r="AJ140" s="80">
        <f t="shared" si="2"/>
        <v>0</v>
      </c>
    </row>
    <row r="141" spans="1:36" x14ac:dyDescent="0.2">
      <c r="A141" s="1">
        <v>133</v>
      </c>
      <c r="B141" s="46" t="s">
        <v>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6" t="s">
        <v>343</v>
      </c>
      <c r="Q141" s="20">
        <v>223820</v>
      </c>
      <c r="R141" s="73"/>
      <c r="S141" s="73"/>
      <c r="T141" s="73"/>
      <c r="U141" s="73"/>
      <c r="V141" s="73"/>
      <c r="W141" s="73"/>
      <c r="X141" s="77">
        <v>15200</v>
      </c>
      <c r="Y141" s="73"/>
      <c r="Z141" s="73"/>
      <c r="AA141" s="73"/>
      <c r="AB141" s="77">
        <v>7200</v>
      </c>
      <c r="AC141" s="77">
        <v>8000</v>
      </c>
      <c r="AD141" s="96" t="s">
        <v>361</v>
      </c>
      <c r="AE141" s="73"/>
      <c r="AF141" s="73"/>
      <c r="AG141" s="77">
        <v>7200</v>
      </c>
      <c r="AH141" s="73"/>
      <c r="AI141" s="73"/>
      <c r="AJ141" s="80">
        <f t="shared" si="2"/>
        <v>0</v>
      </c>
    </row>
    <row r="142" spans="1:36" x14ac:dyDescent="0.2">
      <c r="A142" s="1">
        <v>134</v>
      </c>
      <c r="B142" s="46" t="s">
        <v>4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6" t="s">
        <v>344</v>
      </c>
      <c r="Q142" s="20">
        <v>3733860</v>
      </c>
      <c r="R142" s="73"/>
      <c r="S142" s="73"/>
      <c r="T142" s="73"/>
      <c r="U142" s="73"/>
      <c r="V142" s="73"/>
      <c r="W142" s="73"/>
      <c r="X142" s="77">
        <v>15200</v>
      </c>
      <c r="Y142" s="73"/>
      <c r="Z142" s="73"/>
      <c r="AA142" s="73"/>
      <c r="AB142" s="77">
        <v>15200</v>
      </c>
      <c r="AC142" s="77">
        <v>0</v>
      </c>
      <c r="AD142" s="96" t="s">
        <v>361</v>
      </c>
      <c r="AE142" s="73"/>
      <c r="AF142" s="73"/>
      <c r="AG142" s="77">
        <v>15200</v>
      </c>
      <c r="AH142" s="73"/>
      <c r="AI142" s="73"/>
      <c r="AJ142" s="80">
        <f t="shared" si="2"/>
        <v>0</v>
      </c>
    </row>
    <row r="143" spans="1:36" x14ac:dyDescent="0.2">
      <c r="A143" s="1">
        <v>135</v>
      </c>
      <c r="B143" s="46" t="s">
        <v>4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6" t="s">
        <v>345</v>
      </c>
      <c r="Q143" s="20">
        <v>412800</v>
      </c>
      <c r="R143" s="73"/>
      <c r="S143" s="73"/>
      <c r="T143" s="73"/>
      <c r="U143" s="73"/>
      <c r="V143" s="73"/>
      <c r="W143" s="73"/>
      <c r="X143" s="77">
        <v>184000</v>
      </c>
      <c r="Y143" s="73"/>
      <c r="Z143" s="73"/>
      <c r="AA143" s="73"/>
      <c r="AB143" s="77">
        <v>160000</v>
      </c>
      <c r="AC143" s="77">
        <v>24000</v>
      </c>
      <c r="AD143" s="21" t="s">
        <v>362</v>
      </c>
      <c r="AE143" s="73"/>
      <c r="AF143" s="73"/>
      <c r="AG143" s="77">
        <v>160000</v>
      </c>
      <c r="AH143" s="73"/>
      <c r="AI143" s="73"/>
      <c r="AJ143" s="80">
        <f t="shared" si="2"/>
        <v>0</v>
      </c>
    </row>
    <row r="144" spans="1:36" x14ac:dyDescent="0.2">
      <c r="A144" s="1">
        <v>136</v>
      </c>
      <c r="B144" s="46" t="s">
        <v>4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6" t="s">
        <v>346</v>
      </c>
      <c r="Q144" s="20">
        <v>201948</v>
      </c>
      <c r="R144" s="73"/>
      <c r="S144" s="73"/>
      <c r="T144" s="73"/>
      <c r="U144" s="73"/>
      <c r="V144" s="73"/>
      <c r="W144" s="73"/>
      <c r="X144" s="77">
        <v>41170</v>
      </c>
      <c r="Y144" s="73"/>
      <c r="Z144" s="73"/>
      <c r="AA144" s="73"/>
      <c r="AB144" s="77">
        <v>31170</v>
      </c>
      <c r="AC144" s="77">
        <v>10000</v>
      </c>
      <c r="AD144" s="21" t="s">
        <v>362</v>
      </c>
      <c r="AE144" s="73"/>
      <c r="AF144" s="73"/>
      <c r="AG144" s="77">
        <v>31170</v>
      </c>
      <c r="AH144" s="73"/>
      <c r="AI144" s="73"/>
      <c r="AJ144" s="80">
        <f t="shared" si="2"/>
        <v>0</v>
      </c>
    </row>
    <row r="145" spans="1:36" x14ac:dyDescent="0.2">
      <c r="A145" s="1">
        <v>137</v>
      </c>
      <c r="B145" s="46" t="s">
        <v>4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6" t="s">
        <v>347</v>
      </c>
      <c r="Q145" s="20">
        <v>10747458</v>
      </c>
      <c r="R145" s="73"/>
      <c r="S145" s="73"/>
      <c r="T145" s="73"/>
      <c r="U145" s="73"/>
      <c r="V145" s="73"/>
      <c r="W145" s="73"/>
      <c r="X145" s="77">
        <v>5033957</v>
      </c>
      <c r="Y145" s="73"/>
      <c r="Z145" s="73"/>
      <c r="AA145" s="73"/>
      <c r="AB145" s="77">
        <v>3924757</v>
      </c>
      <c r="AC145" s="77">
        <v>1109200</v>
      </c>
      <c r="AD145" s="21" t="s">
        <v>362</v>
      </c>
      <c r="AE145" s="73"/>
      <c r="AF145" s="73"/>
      <c r="AG145" s="77">
        <v>3924757</v>
      </c>
      <c r="AH145" s="73"/>
      <c r="AI145" s="73"/>
      <c r="AJ145" s="80">
        <f t="shared" si="2"/>
        <v>0</v>
      </c>
    </row>
    <row r="146" spans="1:36" x14ac:dyDescent="0.2">
      <c r="A146" s="1">
        <v>138</v>
      </c>
      <c r="B146" s="46" t="s">
        <v>4</v>
      </c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6" t="s">
        <v>348</v>
      </c>
      <c r="Q146" s="20">
        <v>252225</v>
      </c>
      <c r="R146" s="73"/>
      <c r="S146" s="73"/>
      <c r="T146" s="73"/>
      <c r="U146" s="73"/>
      <c r="V146" s="73"/>
      <c r="W146" s="73"/>
      <c r="X146" s="77">
        <v>76000</v>
      </c>
      <c r="Y146" s="73"/>
      <c r="Z146" s="73"/>
      <c r="AA146" s="73"/>
      <c r="AB146" s="77">
        <v>38000</v>
      </c>
      <c r="AC146" s="77">
        <v>38000</v>
      </c>
      <c r="AD146" s="21" t="s">
        <v>363</v>
      </c>
      <c r="AE146" s="73"/>
      <c r="AF146" s="73"/>
      <c r="AG146" s="77">
        <v>214225</v>
      </c>
      <c r="AH146" s="73"/>
      <c r="AI146" s="73"/>
      <c r="AJ146" s="80">
        <f t="shared" si="2"/>
        <v>0</v>
      </c>
    </row>
    <row r="147" spans="1:36" x14ac:dyDescent="0.2">
      <c r="A147" s="1">
        <v>139</v>
      </c>
      <c r="B147" s="46" t="s">
        <v>4</v>
      </c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6" t="s">
        <v>349</v>
      </c>
      <c r="Q147" s="20">
        <v>172575</v>
      </c>
      <c r="R147" s="73"/>
      <c r="S147" s="73"/>
      <c r="T147" s="73"/>
      <c r="U147" s="73"/>
      <c r="V147" s="73"/>
      <c r="W147" s="73"/>
      <c r="X147" s="77">
        <v>52000</v>
      </c>
      <c r="Y147" s="73"/>
      <c r="Z147" s="73"/>
      <c r="AA147" s="73"/>
      <c r="AB147" s="77">
        <v>26000</v>
      </c>
      <c r="AC147" s="77">
        <v>26000</v>
      </c>
      <c r="AD147" s="21" t="s">
        <v>363</v>
      </c>
      <c r="AE147" s="73"/>
      <c r="AF147" s="73"/>
      <c r="AG147" s="77">
        <v>146575</v>
      </c>
      <c r="AH147" s="73"/>
      <c r="AI147" s="73"/>
      <c r="AJ147" s="80">
        <f t="shared" si="2"/>
        <v>0</v>
      </c>
    </row>
    <row r="148" spans="1:36" x14ac:dyDescent="0.2">
      <c r="A148" s="1">
        <v>140</v>
      </c>
      <c r="B148" s="46" t="s">
        <v>4</v>
      </c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6" t="s">
        <v>350</v>
      </c>
      <c r="Q148" s="20">
        <v>109013</v>
      </c>
      <c r="R148" s="73"/>
      <c r="S148" s="73"/>
      <c r="T148" s="73"/>
      <c r="U148" s="73"/>
      <c r="V148" s="73"/>
      <c r="W148" s="73"/>
      <c r="X148" s="77">
        <v>109013</v>
      </c>
      <c r="Y148" s="73"/>
      <c r="Z148" s="73"/>
      <c r="AA148" s="73"/>
      <c r="AB148" s="77">
        <v>109013</v>
      </c>
      <c r="AC148" s="77">
        <v>0</v>
      </c>
      <c r="AD148" s="21" t="s">
        <v>363</v>
      </c>
      <c r="AE148" s="73"/>
      <c r="AF148" s="73"/>
      <c r="AG148" s="77">
        <v>109013</v>
      </c>
      <c r="AH148" s="73"/>
      <c r="AI148" s="73"/>
      <c r="AJ148" s="80">
        <f t="shared" si="2"/>
        <v>0</v>
      </c>
    </row>
    <row r="149" spans="1:36" x14ac:dyDescent="0.2">
      <c r="A149" s="1">
        <v>141</v>
      </c>
      <c r="B149" s="46" t="s">
        <v>4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6" t="s">
        <v>351</v>
      </c>
      <c r="Q149" s="20">
        <v>656073</v>
      </c>
      <c r="R149" s="73"/>
      <c r="S149" s="73"/>
      <c r="T149" s="73"/>
      <c r="U149" s="73"/>
      <c r="V149" s="73"/>
      <c r="W149" s="73"/>
      <c r="X149" s="77">
        <v>656073</v>
      </c>
      <c r="Y149" s="73"/>
      <c r="Z149" s="73"/>
      <c r="AA149" s="73"/>
      <c r="AB149" s="77">
        <v>612073</v>
      </c>
      <c r="AC149" s="77">
        <v>44000</v>
      </c>
      <c r="AD149" s="21" t="s">
        <v>363</v>
      </c>
      <c r="AE149" s="73"/>
      <c r="AF149" s="73"/>
      <c r="AG149" s="77">
        <v>612073</v>
      </c>
      <c r="AH149" s="73"/>
      <c r="AI149" s="73"/>
      <c r="AJ149" s="80">
        <f t="shared" si="2"/>
        <v>0</v>
      </c>
    </row>
    <row r="150" spans="1:36" x14ac:dyDescent="0.2">
      <c r="A150" s="1">
        <v>142</v>
      </c>
      <c r="B150" s="46" t="s">
        <v>4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6" t="s">
        <v>352</v>
      </c>
      <c r="Q150" s="20">
        <v>66057</v>
      </c>
      <c r="R150" s="73"/>
      <c r="S150" s="73"/>
      <c r="T150" s="73"/>
      <c r="U150" s="73"/>
      <c r="V150" s="73"/>
      <c r="W150" s="73"/>
      <c r="X150" s="77">
        <v>66057</v>
      </c>
      <c r="Y150" s="73"/>
      <c r="Z150" s="73"/>
      <c r="AA150" s="73"/>
      <c r="AB150" s="77">
        <v>66057</v>
      </c>
      <c r="AC150" s="77">
        <v>0</v>
      </c>
      <c r="AD150" s="21" t="s">
        <v>363</v>
      </c>
      <c r="AE150" s="73"/>
      <c r="AF150" s="73"/>
      <c r="AG150" s="77">
        <v>66057</v>
      </c>
      <c r="AH150" s="73"/>
      <c r="AI150" s="73"/>
      <c r="AJ150" s="80">
        <f t="shared" si="2"/>
        <v>0</v>
      </c>
    </row>
    <row r="151" spans="1:36" x14ac:dyDescent="0.2">
      <c r="A151" s="1">
        <v>143</v>
      </c>
      <c r="B151" s="46" t="s">
        <v>4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6" t="s">
        <v>353</v>
      </c>
      <c r="Q151" s="20">
        <v>1722265</v>
      </c>
      <c r="R151" s="73"/>
      <c r="S151" s="73"/>
      <c r="T151" s="73"/>
      <c r="U151" s="73"/>
      <c r="V151" s="73"/>
      <c r="W151" s="73"/>
      <c r="X151" s="77">
        <v>4783</v>
      </c>
      <c r="Y151" s="73"/>
      <c r="Z151" s="73"/>
      <c r="AA151" s="73"/>
      <c r="AB151" s="77">
        <v>4783</v>
      </c>
      <c r="AC151" s="77">
        <v>0</v>
      </c>
      <c r="AD151" s="21" t="s">
        <v>363</v>
      </c>
      <c r="AE151" s="73"/>
      <c r="AF151" s="73"/>
      <c r="AG151" s="77">
        <v>1722265</v>
      </c>
      <c r="AH151" s="73"/>
      <c r="AI151" s="73"/>
      <c r="AJ151" s="80">
        <f t="shared" si="2"/>
        <v>0</v>
      </c>
    </row>
    <row r="152" spans="1:36" x14ac:dyDescent="0.2">
      <c r="A152" s="1">
        <v>144</v>
      </c>
      <c r="B152" s="46" t="s">
        <v>4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44" t="s">
        <v>354</v>
      </c>
      <c r="Q152" s="75">
        <v>94380</v>
      </c>
      <c r="R152" s="73"/>
      <c r="S152" s="73"/>
      <c r="T152" s="73"/>
      <c r="U152" s="73"/>
      <c r="V152" s="73"/>
      <c r="W152" s="73"/>
      <c r="X152" s="77">
        <v>94380</v>
      </c>
      <c r="Y152" s="73"/>
      <c r="Z152" s="73"/>
      <c r="AA152" s="73"/>
      <c r="AB152" s="77">
        <v>94380</v>
      </c>
      <c r="AC152" s="77">
        <v>0</v>
      </c>
      <c r="AD152" s="21" t="s">
        <v>364</v>
      </c>
      <c r="AE152" s="73"/>
      <c r="AF152" s="73"/>
      <c r="AG152" s="77">
        <v>94380</v>
      </c>
      <c r="AH152" s="73"/>
      <c r="AI152" s="73"/>
      <c r="AJ152" s="80">
        <f t="shared" si="2"/>
        <v>0</v>
      </c>
    </row>
    <row r="153" spans="1:36" x14ac:dyDescent="0.2">
      <c r="A153" s="1">
        <v>145</v>
      </c>
      <c r="B153" s="46" t="s">
        <v>4</v>
      </c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44" t="s">
        <v>355</v>
      </c>
      <c r="Q153" s="11">
        <v>126799</v>
      </c>
      <c r="R153" s="73"/>
      <c r="S153" s="73"/>
      <c r="T153" s="73"/>
      <c r="U153" s="73"/>
      <c r="V153" s="73"/>
      <c r="W153" s="73"/>
      <c r="X153" s="77">
        <v>62381</v>
      </c>
      <c r="Y153" s="73"/>
      <c r="Z153" s="73"/>
      <c r="AA153" s="73"/>
      <c r="AB153" s="77">
        <v>54381</v>
      </c>
      <c r="AC153" s="77">
        <v>8000</v>
      </c>
      <c r="AD153" s="21" t="s">
        <v>365</v>
      </c>
      <c r="AE153" s="73"/>
      <c r="AF153" s="73"/>
      <c r="AG153" s="77">
        <v>118799</v>
      </c>
      <c r="AH153" s="73"/>
      <c r="AI153" s="73"/>
      <c r="AJ153" s="80">
        <f t="shared" si="2"/>
        <v>0</v>
      </c>
    </row>
    <row r="154" spans="1:36" x14ac:dyDescent="0.2">
      <c r="A154" s="1">
        <v>146</v>
      </c>
      <c r="B154" s="46" t="s">
        <v>4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44" t="s">
        <v>356</v>
      </c>
      <c r="Q154" s="11">
        <v>165216</v>
      </c>
      <c r="R154" s="73"/>
      <c r="S154" s="73"/>
      <c r="T154" s="73"/>
      <c r="U154" s="73"/>
      <c r="V154" s="73"/>
      <c r="W154" s="73"/>
      <c r="X154" s="77">
        <v>83485</v>
      </c>
      <c r="Y154" s="73"/>
      <c r="Z154" s="73"/>
      <c r="AA154" s="73"/>
      <c r="AB154" s="77">
        <v>68485</v>
      </c>
      <c r="AC154" s="77">
        <v>15000</v>
      </c>
      <c r="AD154" s="21" t="s">
        <v>365</v>
      </c>
      <c r="AE154" s="73"/>
      <c r="AF154" s="73"/>
      <c r="AG154" s="77">
        <v>150216</v>
      </c>
      <c r="AH154" s="73"/>
      <c r="AI154" s="73"/>
      <c r="AJ154" s="80">
        <f t="shared" si="2"/>
        <v>0</v>
      </c>
    </row>
    <row r="155" spans="1:36" x14ac:dyDescent="0.2">
      <c r="A155" s="1">
        <v>147</v>
      </c>
      <c r="B155" s="46" t="s">
        <v>4</v>
      </c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44" t="s">
        <v>357</v>
      </c>
      <c r="Q155" s="11">
        <v>40128</v>
      </c>
      <c r="R155" s="73"/>
      <c r="S155" s="73"/>
      <c r="T155" s="73"/>
      <c r="U155" s="73"/>
      <c r="V155" s="73"/>
      <c r="W155" s="73"/>
      <c r="X155" s="77">
        <v>40128</v>
      </c>
      <c r="Y155" s="73"/>
      <c r="Z155" s="73"/>
      <c r="AA155" s="73"/>
      <c r="AB155" s="77">
        <v>0</v>
      </c>
      <c r="AC155" s="77">
        <v>40128</v>
      </c>
      <c r="AD155" s="21" t="s">
        <v>365</v>
      </c>
      <c r="AE155" s="73"/>
      <c r="AF155" s="73"/>
      <c r="AG155" s="77">
        <v>0</v>
      </c>
      <c r="AH155" s="73"/>
      <c r="AI155" s="73"/>
      <c r="AJ155" s="80">
        <f t="shared" si="2"/>
        <v>0</v>
      </c>
    </row>
    <row r="156" spans="1:36" x14ac:dyDescent="0.2">
      <c r="A156" s="1">
        <v>148</v>
      </c>
      <c r="B156" s="46" t="s">
        <v>4</v>
      </c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44" t="s">
        <v>358</v>
      </c>
      <c r="Q156" s="90">
        <v>1862760</v>
      </c>
      <c r="R156" s="73"/>
      <c r="S156" s="73"/>
      <c r="T156" s="73"/>
      <c r="U156" s="73"/>
      <c r="V156" s="73"/>
      <c r="W156" s="73"/>
      <c r="X156" s="77">
        <v>1255748</v>
      </c>
      <c r="Y156" s="73"/>
      <c r="Z156" s="73"/>
      <c r="AA156" s="73"/>
      <c r="AB156" s="77">
        <v>1255748</v>
      </c>
      <c r="AC156" s="77">
        <v>0</v>
      </c>
      <c r="AD156" s="21" t="s">
        <v>366</v>
      </c>
      <c r="AE156" s="73"/>
      <c r="AF156" s="73"/>
      <c r="AG156" s="77">
        <v>1255748</v>
      </c>
      <c r="AH156" s="73"/>
      <c r="AI156" s="73"/>
      <c r="AJ156" s="80">
        <f t="shared" si="2"/>
        <v>0</v>
      </c>
    </row>
    <row r="157" spans="1:36" x14ac:dyDescent="0.2">
      <c r="A157" s="1">
        <v>149</v>
      </c>
      <c r="B157" s="46" t="s">
        <v>4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6" t="s">
        <v>359</v>
      </c>
      <c r="Q157" s="11">
        <v>1544453</v>
      </c>
      <c r="R157" s="73"/>
      <c r="S157" s="73"/>
      <c r="T157" s="73"/>
      <c r="U157" s="73"/>
      <c r="V157" s="73"/>
      <c r="W157" s="73"/>
      <c r="X157" s="77">
        <v>954777</v>
      </c>
      <c r="Y157" s="73"/>
      <c r="Z157" s="73"/>
      <c r="AA157" s="73"/>
      <c r="AB157" s="77">
        <v>803777</v>
      </c>
      <c r="AC157" s="77">
        <v>151000</v>
      </c>
      <c r="AD157" s="21" t="s">
        <v>367</v>
      </c>
      <c r="AE157" s="73"/>
      <c r="AF157" s="73"/>
      <c r="AG157" s="77">
        <v>1393453</v>
      </c>
      <c r="AH157" s="73"/>
      <c r="AI157" s="73"/>
      <c r="AJ157" s="80">
        <f t="shared" si="2"/>
        <v>0</v>
      </c>
    </row>
    <row r="158" spans="1:36" x14ac:dyDescent="0.2">
      <c r="A158" s="1">
        <v>150</v>
      </c>
      <c r="B158" s="46" t="s">
        <v>4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97" t="s">
        <v>368</v>
      </c>
      <c r="Q158" s="71">
        <v>630275</v>
      </c>
      <c r="R158" s="47"/>
      <c r="S158" s="47"/>
      <c r="T158" s="47"/>
      <c r="U158" s="47"/>
      <c r="V158" s="47"/>
      <c r="W158" s="47"/>
      <c r="X158" s="48">
        <v>630275</v>
      </c>
      <c r="Y158" s="47"/>
      <c r="Z158" s="47"/>
      <c r="AA158" s="47"/>
      <c r="AB158" s="48">
        <v>500275</v>
      </c>
      <c r="AC158" s="48">
        <v>130000</v>
      </c>
      <c r="AD158" s="21" t="s">
        <v>379</v>
      </c>
      <c r="AE158" s="47"/>
      <c r="AF158" s="47"/>
      <c r="AG158" s="48">
        <v>500275</v>
      </c>
      <c r="AH158" s="47"/>
      <c r="AI158" s="47"/>
      <c r="AJ158" s="80">
        <f t="shared" si="2"/>
        <v>0</v>
      </c>
    </row>
    <row r="159" spans="1:36" x14ac:dyDescent="0.2">
      <c r="A159" s="1">
        <v>151</v>
      </c>
      <c r="B159" s="46" t="s">
        <v>4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97" t="s">
        <v>369</v>
      </c>
      <c r="Q159" s="71">
        <v>26951</v>
      </c>
      <c r="R159" s="47"/>
      <c r="S159" s="47"/>
      <c r="T159" s="47"/>
      <c r="U159" s="47"/>
      <c r="V159" s="47"/>
      <c r="W159" s="47"/>
      <c r="X159" s="48">
        <v>26951</v>
      </c>
      <c r="Y159" s="47"/>
      <c r="Z159" s="47"/>
      <c r="AA159" s="47"/>
      <c r="AB159" s="48">
        <v>26951</v>
      </c>
      <c r="AC159" s="48">
        <v>0</v>
      </c>
      <c r="AD159" s="21" t="s">
        <v>379</v>
      </c>
      <c r="AE159" s="47"/>
      <c r="AF159" s="47"/>
      <c r="AG159" s="48">
        <v>26951</v>
      </c>
      <c r="AH159" s="47"/>
      <c r="AI159" s="47"/>
      <c r="AJ159" s="80">
        <f t="shared" si="2"/>
        <v>0</v>
      </c>
    </row>
    <row r="160" spans="1:36" x14ac:dyDescent="0.2">
      <c r="A160" s="1">
        <v>152</v>
      </c>
      <c r="B160" s="46" t="s">
        <v>4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97" t="s">
        <v>370</v>
      </c>
      <c r="Q160" s="71">
        <v>2093560</v>
      </c>
      <c r="R160" s="47"/>
      <c r="S160" s="47"/>
      <c r="T160" s="47"/>
      <c r="U160" s="47"/>
      <c r="V160" s="47"/>
      <c r="W160" s="47"/>
      <c r="X160" s="48">
        <v>2093560</v>
      </c>
      <c r="Y160" s="47"/>
      <c r="Z160" s="47"/>
      <c r="AA160" s="47"/>
      <c r="AB160" s="48">
        <v>1773560</v>
      </c>
      <c r="AC160" s="48">
        <v>320000</v>
      </c>
      <c r="AD160" s="21" t="s">
        <v>379</v>
      </c>
      <c r="AE160" s="47"/>
      <c r="AF160" s="47"/>
      <c r="AG160" s="48">
        <v>1773560</v>
      </c>
      <c r="AH160" s="47"/>
      <c r="AI160" s="47"/>
      <c r="AJ160" s="80">
        <f t="shared" si="2"/>
        <v>0</v>
      </c>
    </row>
    <row r="161" spans="1:36" x14ac:dyDescent="0.2">
      <c r="A161" s="1">
        <v>153</v>
      </c>
      <c r="B161" s="46" t="s">
        <v>4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97" t="s">
        <v>371</v>
      </c>
      <c r="Q161" s="71">
        <v>1115480</v>
      </c>
      <c r="R161" s="47"/>
      <c r="S161" s="47"/>
      <c r="T161" s="47"/>
      <c r="U161" s="47"/>
      <c r="V161" s="47"/>
      <c r="W161" s="47"/>
      <c r="X161" s="48">
        <v>1115480</v>
      </c>
      <c r="Y161" s="47"/>
      <c r="Z161" s="47"/>
      <c r="AA161" s="47"/>
      <c r="AB161" s="48">
        <v>905480</v>
      </c>
      <c r="AC161" s="48">
        <v>210000</v>
      </c>
      <c r="AD161" s="21" t="s">
        <v>379</v>
      </c>
      <c r="AE161" s="47"/>
      <c r="AF161" s="47"/>
      <c r="AG161" s="48">
        <v>905480</v>
      </c>
      <c r="AH161" s="47"/>
      <c r="AI161" s="47"/>
      <c r="AJ161" s="80">
        <f t="shared" si="2"/>
        <v>0</v>
      </c>
    </row>
    <row r="162" spans="1:36" x14ac:dyDescent="0.2">
      <c r="A162" s="1">
        <v>154</v>
      </c>
      <c r="B162" s="46" t="s">
        <v>4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97" t="s">
        <v>372</v>
      </c>
      <c r="Q162" s="71">
        <v>4324960</v>
      </c>
      <c r="R162" s="47"/>
      <c r="S162" s="47"/>
      <c r="T162" s="47"/>
      <c r="U162" s="47"/>
      <c r="V162" s="47"/>
      <c r="W162" s="47"/>
      <c r="X162" s="48">
        <v>4324960</v>
      </c>
      <c r="Y162" s="47"/>
      <c r="Z162" s="47"/>
      <c r="AA162" s="47"/>
      <c r="AB162" s="48">
        <v>3524960</v>
      </c>
      <c r="AC162" s="48">
        <v>800000</v>
      </c>
      <c r="AD162" s="21" t="s">
        <v>379</v>
      </c>
      <c r="AE162" s="47"/>
      <c r="AF162" s="47"/>
      <c r="AG162" s="48">
        <v>3524960</v>
      </c>
      <c r="AH162" s="47"/>
      <c r="AI162" s="47"/>
      <c r="AJ162" s="80">
        <f t="shared" si="2"/>
        <v>0</v>
      </c>
    </row>
    <row r="163" spans="1:36" x14ac:dyDescent="0.2">
      <c r="A163" s="1">
        <v>155</v>
      </c>
      <c r="B163" s="46" t="s">
        <v>4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97" t="s">
        <v>373</v>
      </c>
      <c r="Q163" s="71">
        <v>183217</v>
      </c>
      <c r="R163" s="47"/>
      <c r="S163" s="47"/>
      <c r="T163" s="47"/>
      <c r="U163" s="47"/>
      <c r="V163" s="47"/>
      <c r="W163" s="47"/>
      <c r="X163" s="48">
        <v>183217</v>
      </c>
      <c r="Y163" s="47"/>
      <c r="Z163" s="47"/>
      <c r="AA163" s="47"/>
      <c r="AB163" s="48">
        <v>148217</v>
      </c>
      <c r="AC163" s="48">
        <v>35000</v>
      </c>
      <c r="AD163" s="21" t="s">
        <v>379</v>
      </c>
      <c r="AE163" s="47"/>
      <c r="AF163" s="47"/>
      <c r="AG163" s="48">
        <v>148217</v>
      </c>
      <c r="AH163" s="47"/>
      <c r="AI163" s="47"/>
      <c r="AJ163" s="80">
        <f t="shared" si="2"/>
        <v>0</v>
      </c>
    </row>
    <row r="164" spans="1:36" x14ac:dyDescent="0.2">
      <c r="A164" s="1">
        <v>156</v>
      </c>
      <c r="B164" s="46" t="s">
        <v>4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97" t="s">
        <v>374</v>
      </c>
      <c r="Q164" s="71">
        <v>167702</v>
      </c>
      <c r="R164" s="47"/>
      <c r="S164" s="47"/>
      <c r="T164" s="47"/>
      <c r="U164" s="47"/>
      <c r="V164" s="47"/>
      <c r="W164" s="47"/>
      <c r="X164" s="48">
        <v>167702</v>
      </c>
      <c r="Y164" s="47"/>
      <c r="Z164" s="47"/>
      <c r="AA164" s="47"/>
      <c r="AB164" s="48">
        <v>119702</v>
      </c>
      <c r="AC164" s="48">
        <v>48000</v>
      </c>
      <c r="AD164" s="21" t="s">
        <v>379</v>
      </c>
      <c r="AE164" s="47"/>
      <c r="AF164" s="47"/>
      <c r="AG164" s="48">
        <v>119702</v>
      </c>
      <c r="AH164" s="47"/>
      <c r="AI164" s="47"/>
      <c r="AJ164" s="80">
        <f t="shared" si="2"/>
        <v>0</v>
      </c>
    </row>
    <row r="165" spans="1:36" x14ac:dyDescent="0.2">
      <c r="A165" s="1">
        <v>157</v>
      </c>
      <c r="B165" s="46" t="s">
        <v>4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97" t="s">
        <v>375</v>
      </c>
      <c r="Q165" s="71">
        <v>223026</v>
      </c>
      <c r="R165" s="47"/>
      <c r="S165" s="47"/>
      <c r="T165" s="47"/>
      <c r="U165" s="47"/>
      <c r="V165" s="47"/>
      <c r="W165" s="47"/>
      <c r="X165" s="48">
        <v>223026</v>
      </c>
      <c r="Y165" s="47"/>
      <c r="Z165" s="47"/>
      <c r="AA165" s="47"/>
      <c r="AB165" s="48">
        <v>178026</v>
      </c>
      <c r="AC165" s="48">
        <v>45000</v>
      </c>
      <c r="AD165" s="21" t="s">
        <v>379</v>
      </c>
      <c r="AE165" s="47"/>
      <c r="AF165" s="47"/>
      <c r="AG165" s="48">
        <v>178026</v>
      </c>
      <c r="AH165" s="47"/>
      <c r="AI165" s="47"/>
      <c r="AJ165" s="80">
        <f t="shared" si="2"/>
        <v>0</v>
      </c>
    </row>
    <row r="166" spans="1:36" x14ac:dyDescent="0.2">
      <c r="A166" s="1">
        <v>158</v>
      </c>
      <c r="B166" s="46" t="s">
        <v>4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97" t="s">
        <v>376</v>
      </c>
      <c r="Q166" s="71">
        <v>835258</v>
      </c>
      <c r="R166" s="47"/>
      <c r="S166" s="47"/>
      <c r="T166" s="47"/>
      <c r="U166" s="47"/>
      <c r="V166" s="47"/>
      <c r="W166" s="47"/>
      <c r="X166" s="48">
        <v>835258</v>
      </c>
      <c r="Y166" s="47"/>
      <c r="Z166" s="47"/>
      <c r="AA166" s="47"/>
      <c r="AB166" s="48">
        <v>667258</v>
      </c>
      <c r="AC166" s="48">
        <v>168000</v>
      </c>
      <c r="AD166" s="21" t="s">
        <v>379</v>
      </c>
      <c r="AE166" s="47"/>
      <c r="AF166" s="47"/>
      <c r="AG166" s="48">
        <v>667258</v>
      </c>
      <c r="AH166" s="47"/>
      <c r="AI166" s="47"/>
      <c r="AJ166" s="80">
        <f t="shared" si="2"/>
        <v>0</v>
      </c>
    </row>
    <row r="167" spans="1:36" x14ac:dyDescent="0.2">
      <c r="A167" s="1">
        <v>159</v>
      </c>
      <c r="B167" s="46" t="s">
        <v>4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4" t="s">
        <v>377</v>
      </c>
      <c r="Q167" s="61">
        <v>3854023</v>
      </c>
      <c r="R167" s="47"/>
      <c r="S167" s="47"/>
      <c r="T167" s="47"/>
      <c r="U167" s="47"/>
      <c r="V167" s="47"/>
      <c r="W167" s="47"/>
      <c r="X167" s="48">
        <v>1938275</v>
      </c>
      <c r="Y167" s="47"/>
      <c r="Z167" s="47"/>
      <c r="AA167" s="47"/>
      <c r="AB167" s="48">
        <v>1688275</v>
      </c>
      <c r="AC167" s="48">
        <v>250000</v>
      </c>
      <c r="AD167" s="21" t="s">
        <v>380</v>
      </c>
      <c r="AE167" s="47"/>
      <c r="AF167" s="47"/>
      <c r="AG167" s="48">
        <v>3604023</v>
      </c>
      <c r="AH167" s="47"/>
      <c r="AI167" s="47"/>
      <c r="AJ167" s="80">
        <f t="shared" si="2"/>
        <v>0</v>
      </c>
    </row>
    <row r="168" spans="1:36" x14ac:dyDescent="0.2">
      <c r="A168" s="1">
        <v>160</v>
      </c>
      <c r="B168" s="46" t="s">
        <v>4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4" t="s">
        <v>378</v>
      </c>
      <c r="Q168" s="61">
        <v>177112</v>
      </c>
      <c r="R168" s="47"/>
      <c r="S168" s="47"/>
      <c r="T168" s="47"/>
      <c r="U168" s="47"/>
      <c r="V168" s="47"/>
      <c r="W168" s="47"/>
      <c r="X168" s="48">
        <v>111200</v>
      </c>
      <c r="Y168" s="47"/>
      <c r="Z168" s="47"/>
      <c r="AA168" s="47"/>
      <c r="AB168" s="48">
        <v>0</v>
      </c>
      <c r="AC168" s="48">
        <v>111200</v>
      </c>
      <c r="AD168" s="21" t="s">
        <v>381</v>
      </c>
      <c r="AE168" s="47"/>
      <c r="AF168" s="47"/>
      <c r="AG168" s="48">
        <v>65912</v>
      </c>
      <c r="AH168" s="47"/>
      <c r="AI168" s="47"/>
      <c r="AJ168" s="80">
        <f t="shared" si="2"/>
        <v>0</v>
      </c>
    </row>
    <row r="169" spans="1:36" x14ac:dyDescent="0.2">
      <c r="Q169" s="26">
        <f>SUM(Q9:Q168)</f>
        <v>206855216</v>
      </c>
      <c r="X169" s="26">
        <f>SUM(X9:X168)</f>
        <v>132353027</v>
      </c>
      <c r="AB169" s="26">
        <f>SUM(AB9:AB168)</f>
        <v>105203463</v>
      </c>
      <c r="AC169" s="26">
        <f>SUM(AC9:AC168)</f>
        <v>27149564</v>
      </c>
      <c r="AG169" s="26">
        <f>SUM(AG9:AG168)</f>
        <v>109963000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AJ132"/>
  <sheetViews>
    <sheetView zoomScale="98" zoomScaleNormal="98" workbookViewId="0">
      <pane ySplit="8" topLeftCell="A9" activePane="bottomLeft" state="frozen"/>
      <selection activeCell="N1" sqref="N1"/>
      <selection pane="bottomLeft" activeCell="R18" sqref="R18"/>
    </sheetView>
  </sheetViews>
  <sheetFormatPr baseColWidth="10" defaultRowHeight="12.75" x14ac:dyDescent="0.2"/>
  <cols>
    <col min="1" max="1" width="9.5703125" style="27" customWidth="1"/>
    <col min="2" max="2" width="12.5703125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4" width="0" style="27" hidden="1" customWidth="1"/>
    <col min="15" max="15" width="10.42578125" style="27" hidden="1" customWidth="1"/>
    <col min="16" max="16" width="15.85546875" style="27" customWidth="1"/>
    <col min="17" max="17" width="13.7109375" style="27" customWidth="1"/>
    <col min="18" max="18" width="11.42578125" style="27"/>
    <col min="19" max="20" width="12.42578125" style="27" customWidth="1"/>
    <col min="21" max="23" width="11.42578125" style="27"/>
    <col min="24" max="24" width="16.42578125" style="27" customWidth="1"/>
    <col min="25" max="27" width="11.42578125" style="27"/>
    <col min="28" max="28" width="14.42578125" style="27" bestFit="1" customWidth="1"/>
    <col min="29" max="29" width="15.28515625" style="27" customWidth="1"/>
    <col min="30" max="30" width="17.85546875" style="27" customWidth="1"/>
    <col min="31" max="32" width="11.42578125" style="27"/>
    <col min="33" max="33" width="14.140625" style="27" customWidth="1"/>
    <col min="34" max="34" width="13.85546875" style="27" customWidth="1"/>
    <col min="35" max="35" width="11.42578125" style="27"/>
    <col min="36" max="36" width="12" style="27" bestFit="1" customWidth="1"/>
    <col min="37" max="16384" width="11.42578125" style="27"/>
  </cols>
  <sheetData>
    <row r="1" spans="1:36" x14ac:dyDescent="0.2">
      <c r="A1" s="29" t="s">
        <v>25</v>
      </c>
    </row>
    <row r="2" spans="1:36" x14ac:dyDescent="0.2">
      <c r="A2" s="29" t="s">
        <v>39</v>
      </c>
    </row>
    <row r="3" spans="1:36" x14ac:dyDescent="0.2">
      <c r="A3" s="29" t="s">
        <v>41</v>
      </c>
    </row>
    <row r="4" spans="1:36" x14ac:dyDescent="0.2">
      <c r="A4" s="29" t="s">
        <v>2</v>
      </c>
    </row>
    <row r="5" spans="1:36" x14ac:dyDescent="0.2">
      <c r="A5" s="29" t="s">
        <v>157</v>
      </c>
    </row>
    <row r="6" spans="1:36" ht="13.5" thickBot="1" x14ac:dyDescent="0.25"/>
    <row r="7" spans="1:36" ht="13.5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6" ht="63.75" x14ac:dyDescent="0.2">
      <c r="A8" s="54" t="s">
        <v>3</v>
      </c>
      <c r="B8" s="56" t="s">
        <v>13</v>
      </c>
      <c r="C8" s="50" t="s">
        <v>26</v>
      </c>
      <c r="D8" s="50" t="s">
        <v>27</v>
      </c>
      <c r="E8" s="52" t="s">
        <v>28</v>
      </c>
      <c r="F8" s="51" t="s">
        <v>29</v>
      </c>
      <c r="G8" s="53" t="s">
        <v>30</v>
      </c>
      <c r="H8" s="51" t="s">
        <v>31</v>
      </c>
      <c r="I8" s="51" t="s">
        <v>32</v>
      </c>
      <c r="J8" s="51" t="s">
        <v>21</v>
      </c>
      <c r="K8" s="51" t="s">
        <v>24</v>
      </c>
      <c r="L8" s="51" t="s">
        <v>22</v>
      </c>
      <c r="M8" s="51" t="s">
        <v>23</v>
      </c>
      <c r="N8" s="53" t="s">
        <v>18</v>
      </c>
      <c r="O8" s="53" t="s">
        <v>33</v>
      </c>
      <c r="P8" s="54" t="s">
        <v>34</v>
      </c>
      <c r="Q8" s="55" t="s">
        <v>7</v>
      </c>
      <c r="R8" s="55" t="s">
        <v>6</v>
      </c>
      <c r="S8" s="55" t="s">
        <v>11</v>
      </c>
      <c r="T8" s="56" t="s">
        <v>17</v>
      </c>
      <c r="U8" s="55" t="s">
        <v>12</v>
      </c>
      <c r="V8" s="56" t="s">
        <v>14</v>
      </c>
      <c r="W8" s="56" t="s">
        <v>16</v>
      </c>
      <c r="X8" s="56" t="s">
        <v>5</v>
      </c>
      <c r="Y8" s="55" t="s">
        <v>8</v>
      </c>
      <c r="Z8" s="56" t="s">
        <v>35</v>
      </c>
      <c r="AA8" s="56" t="s">
        <v>36</v>
      </c>
      <c r="AB8" s="56" t="s">
        <v>40</v>
      </c>
      <c r="AC8" s="56" t="s">
        <v>37</v>
      </c>
      <c r="AD8" s="56" t="s">
        <v>0</v>
      </c>
      <c r="AE8" s="56" t="s">
        <v>10</v>
      </c>
      <c r="AF8" s="56" t="s">
        <v>15</v>
      </c>
      <c r="AG8" s="56" t="s">
        <v>9</v>
      </c>
      <c r="AH8" s="57" t="s">
        <v>19</v>
      </c>
      <c r="AI8" s="58" t="s">
        <v>1</v>
      </c>
    </row>
    <row r="9" spans="1:36" x14ac:dyDescent="0.2">
      <c r="A9" s="68">
        <v>1</v>
      </c>
      <c r="B9" s="98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6">
        <v>409951</v>
      </c>
      <c r="Q9" s="71">
        <v>1192008</v>
      </c>
      <c r="R9" s="99"/>
      <c r="S9" s="99"/>
      <c r="T9" s="99"/>
      <c r="U9" s="99"/>
      <c r="V9" s="99"/>
      <c r="W9" s="99"/>
      <c r="X9" s="70">
        <v>234680</v>
      </c>
      <c r="Y9" s="22"/>
      <c r="Z9" s="22"/>
      <c r="AA9" s="22"/>
      <c r="AB9" s="22">
        <v>957328</v>
      </c>
      <c r="AC9" s="70">
        <v>957328</v>
      </c>
      <c r="AD9" s="100" t="s">
        <v>383</v>
      </c>
      <c r="AE9" s="73"/>
      <c r="AF9" s="73"/>
      <c r="AG9" s="101">
        <v>957328</v>
      </c>
      <c r="AH9" s="73"/>
      <c r="AI9" s="73"/>
      <c r="AJ9" s="26"/>
    </row>
    <row r="10" spans="1:36" x14ac:dyDescent="0.2">
      <c r="A10" s="1">
        <v>2</v>
      </c>
      <c r="B10" s="98" t="s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6">
        <v>409713</v>
      </c>
      <c r="Q10" s="71">
        <v>44066</v>
      </c>
      <c r="R10" s="99"/>
      <c r="S10" s="99"/>
      <c r="T10" s="99"/>
      <c r="U10" s="99"/>
      <c r="V10" s="99"/>
      <c r="W10" s="99"/>
      <c r="X10" s="70">
        <v>4725</v>
      </c>
      <c r="Y10" s="22"/>
      <c r="Z10" s="22"/>
      <c r="AA10" s="22"/>
      <c r="AB10" s="22">
        <v>39341</v>
      </c>
      <c r="AC10" s="70">
        <v>39341</v>
      </c>
      <c r="AD10" s="100" t="s">
        <v>383</v>
      </c>
      <c r="AE10" s="73"/>
      <c r="AF10" s="73"/>
      <c r="AG10" s="101">
        <v>39341</v>
      </c>
      <c r="AH10" s="73"/>
      <c r="AI10" s="73"/>
      <c r="AJ10" s="26"/>
    </row>
    <row r="11" spans="1:36" x14ac:dyDescent="0.2">
      <c r="A11" s="68">
        <v>3</v>
      </c>
      <c r="B11" s="98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6">
        <v>398820</v>
      </c>
      <c r="Q11" s="71">
        <v>145647</v>
      </c>
      <c r="R11" s="47"/>
      <c r="S11" s="47"/>
      <c r="T11" s="47"/>
      <c r="U11" s="47"/>
      <c r="V11" s="47"/>
      <c r="W11" s="47"/>
      <c r="X11" s="70">
        <v>13991</v>
      </c>
      <c r="Y11" s="102"/>
      <c r="Z11" s="102"/>
      <c r="AA11" s="102"/>
      <c r="AB11" s="102">
        <v>131656</v>
      </c>
      <c r="AC11" s="70">
        <v>131656</v>
      </c>
      <c r="AD11" s="100" t="s">
        <v>383</v>
      </c>
      <c r="AE11" s="47"/>
      <c r="AF11" s="47"/>
      <c r="AG11" s="101">
        <v>131656</v>
      </c>
      <c r="AH11" s="47"/>
      <c r="AI11" s="47"/>
      <c r="AJ11" s="26"/>
    </row>
    <row r="12" spans="1:36" x14ac:dyDescent="0.2">
      <c r="A12" s="1">
        <v>4</v>
      </c>
      <c r="B12" s="98" t="s">
        <v>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6">
        <v>413355</v>
      </c>
      <c r="Q12" s="71">
        <v>592558</v>
      </c>
      <c r="R12" s="47"/>
      <c r="S12" s="47"/>
      <c r="T12" s="47"/>
      <c r="U12" s="47"/>
      <c r="V12" s="47"/>
      <c r="W12" s="47"/>
      <c r="X12" s="70">
        <v>56154</v>
      </c>
      <c r="Y12" s="102"/>
      <c r="Z12" s="102"/>
      <c r="AA12" s="102"/>
      <c r="AB12" s="102">
        <v>106558</v>
      </c>
      <c r="AC12" s="70">
        <v>106558</v>
      </c>
      <c r="AD12" s="21" t="s">
        <v>384</v>
      </c>
      <c r="AE12" s="47"/>
      <c r="AF12" s="47"/>
      <c r="AG12" s="101">
        <v>106558</v>
      </c>
      <c r="AH12" s="47"/>
      <c r="AI12" s="47"/>
      <c r="AJ12" s="26"/>
    </row>
    <row r="13" spans="1:36" x14ac:dyDescent="0.2">
      <c r="A13" s="68">
        <v>5</v>
      </c>
      <c r="B13" s="98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6">
        <v>409740</v>
      </c>
      <c r="Q13" s="71">
        <v>745010</v>
      </c>
      <c r="R13" s="47"/>
      <c r="S13" s="47"/>
      <c r="T13" s="47"/>
      <c r="U13" s="47"/>
      <c r="V13" s="47"/>
      <c r="W13" s="47"/>
      <c r="X13" s="70">
        <v>56154</v>
      </c>
      <c r="Y13" s="102"/>
      <c r="Z13" s="102"/>
      <c r="AA13" s="102"/>
      <c r="AB13" s="102">
        <v>221741</v>
      </c>
      <c r="AC13" s="103">
        <v>221741</v>
      </c>
      <c r="AD13" s="21" t="s">
        <v>384</v>
      </c>
      <c r="AE13" s="47"/>
      <c r="AF13" s="47"/>
      <c r="AG13" s="101">
        <v>221741</v>
      </c>
      <c r="AH13" s="47"/>
      <c r="AI13" s="47"/>
      <c r="AJ13" s="26"/>
    </row>
    <row r="14" spans="1:36" x14ac:dyDescent="0.2">
      <c r="A14" s="1">
        <v>6</v>
      </c>
      <c r="B14" s="98" t="s">
        <v>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4">
        <v>408953</v>
      </c>
      <c r="Q14" s="71">
        <v>745005</v>
      </c>
      <c r="R14" s="47"/>
      <c r="S14" s="47"/>
      <c r="T14" s="47"/>
      <c r="U14" s="47"/>
      <c r="V14" s="47"/>
      <c r="W14" s="47"/>
      <c r="X14" s="70">
        <v>56174</v>
      </c>
      <c r="Y14" s="102"/>
      <c r="Z14" s="102"/>
      <c r="AA14" s="102"/>
      <c r="AB14" s="102">
        <v>221821</v>
      </c>
      <c r="AC14" s="103">
        <v>221821</v>
      </c>
      <c r="AD14" s="21" t="s">
        <v>385</v>
      </c>
      <c r="AE14" s="47"/>
      <c r="AF14" s="47"/>
      <c r="AG14" s="101">
        <v>221821</v>
      </c>
      <c r="AH14" s="47"/>
      <c r="AI14" s="47"/>
      <c r="AJ14" s="26"/>
    </row>
    <row r="15" spans="1:36" x14ac:dyDescent="0.2">
      <c r="A15" s="68">
        <v>7</v>
      </c>
      <c r="B15" s="98" t="s">
        <v>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4">
        <v>420289</v>
      </c>
      <c r="Q15" s="71">
        <v>727974</v>
      </c>
      <c r="R15" s="47"/>
      <c r="S15" s="47"/>
      <c r="T15" s="47"/>
      <c r="U15" s="47"/>
      <c r="V15" s="47"/>
      <c r="W15" s="47"/>
      <c r="X15" s="70">
        <v>129744</v>
      </c>
      <c r="Y15" s="102"/>
      <c r="Z15" s="102"/>
      <c r="AA15" s="102"/>
      <c r="AB15" s="102">
        <v>598230</v>
      </c>
      <c r="AC15" s="103">
        <v>507304</v>
      </c>
      <c r="AD15" s="21" t="s">
        <v>386</v>
      </c>
      <c r="AE15" s="47"/>
      <c r="AF15" s="47"/>
      <c r="AG15" s="101">
        <v>598230</v>
      </c>
      <c r="AH15" s="47"/>
      <c r="AI15" s="47"/>
      <c r="AJ15" s="26"/>
    </row>
    <row r="16" spans="1:36" x14ac:dyDescent="0.2">
      <c r="A16" s="1">
        <v>8</v>
      </c>
      <c r="B16" s="98" t="s">
        <v>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">
        <v>417808</v>
      </c>
      <c r="Q16" s="71">
        <v>745010</v>
      </c>
      <c r="R16" s="47"/>
      <c r="S16" s="47"/>
      <c r="T16" s="47"/>
      <c r="U16" s="47"/>
      <c r="V16" s="47"/>
      <c r="W16" s="47"/>
      <c r="X16" s="70">
        <v>112288</v>
      </c>
      <c r="Y16" s="102"/>
      <c r="Z16" s="102"/>
      <c r="AA16" s="102"/>
      <c r="AB16" s="102">
        <v>632722</v>
      </c>
      <c r="AC16" s="103">
        <v>632722</v>
      </c>
      <c r="AD16" s="21" t="s">
        <v>386</v>
      </c>
      <c r="AE16" s="47"/>
      <c r="AF16" s="47"/>
      <c r="AG16" s="101">
        <v>632722</v>
      </c>
      <c r="AH16" s="47"/>
      <c r="AI16" s="47"/>
      <c r="AJ16" s="26"/>
    </row>
    <row r="17" spans="1:36" x14ac:dyDescent="0.2">
      <c r="A17" s="68">
        <v>9</v>
      </c>
      <c r="B17" s="98" t="s">
        <v>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4">
        <v>413189</v>
      </c>
      <c r="Q17" s="71">
        <v>47005</v>
      </c>
      <c r="R17" s="47"/>
      <c r="S17" s="47"/>
      <c r="T17" s="47"/>
      <c r="U17" s="47"/>
      <c r="V17" s="47"/>
      <c r="W17" s="47"/>
      <c r="X17" s="70">
        <v>16302</v>
      </c>
      <c r="Y17" s="102"/>
      <c r="Z17" s="102"/>
      <c r="AA17" s="102"/>
      <c r="AB17" s="102">
        <v>17996</v>
      </c>
      <c r="AC17" s="103">
        <v>17996</v>
      </c>
      <c r="AD17" s="21" t="s">
        <v>387</v>
      </c>
      <c r="AE17" s="47"/>
      <c r="AF17" s="47"/>
      <c r="AG17" s="101">
        <v>17996</v>
      </c>
      <c r="AH17" s="47"/>
      <c r="AI17" s="47"/>
      <c r="AJ17" s="26"/>
    </row>
    <row r="18" spans="1:36" x14ac:dyDescent="0.2">
      <c r="A18" s="1">
        <v>10</v>
      </c>
      <c r="B18" s="98" t="s">
        <v>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4">
        <v>420375</v>
      </c>
      <c r="Q18" s="71">
        <v>119452</v>
      </c>
      <c r="R18" s="47"/>
      <c r="S18" s="47"/>
      <c r="T18" s="47"/>
      <c r="U18" s="47"/>
      <c r="V18" s="47"/>
      <c r="W18" s="47"/>
      <c r="X18" s="70">
        <v>10347</v>
      </c>
      <c r="Y18" s="102"/>
      <c r="Z18" s="102"/>
      <c r="AA18" s="102"/>
      <c r="AB18" s="102">
        <v>109105</v>
      </c>
      <c r="AC18" s="103">
        <v>109105</v>
      </c>
      <c r="AD18" s="21" t="s">
        <v>388</v>
      </c>
      <c r="AE18" s="47"/>
      <c r="AF18" s="47"/>
      <c r="AG18" s="101">
        <v>109105</v>
      </c>
      <c r="AH18" s="47"/>
      <c r="AI18" s="47"/>
      <c r="AJ18" s="26"/>
    </row>
    <row r="19" spans="1:36" x14ac:dyDescent="0.2">
      <c r="A19" s="68">
        <v>11</v>
      </c>
      <c r="B19" s="98" t="s">
        <v>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104">
        <v>420663</v>
      </c>
      <c r="Q19" s="71">
        <v>125253</v>
      </c>
      <c r="R19" s="47"/>
      <c r="S19" s="47"/>
      <c r="T19" s="47"/>
      <c r="U19" s="47"/>
      <c r="V19" s="47"/>
      <c r="W19" s="47"/>
      <c r="X19" s="70">
        <v>10347</v>
      </c>
      <c r="Y19" s="102"/>
      <c r="Z19" s="102"/>
      <c r="AA19" s="102"/>
      <c r="AB19" s="102">
        <v>114906</v>
      </c>
      <c r="AC19" s="103">
        <v>114906</v>
      </c>
      <c r="AD19" s="21" t="s">
        <v>388</v>
      </c>
      <c r="AE19" s="47"/>
      <c r="AF19" s="47"/>
      <c r="AG19" s="101">
        <v>114906</v>
      </c>
      <c r="AH19" s="47"/>
      <c r="AI19" s="47"/>
      <c r="AJ19" s="26"/>
    </row>
    <row r="20" spans="1:36" x14ac:dyDescent="0.2">
      <c r="A20" s="1">
        <v>12</v>
      </c>
      <c r="B20" s="98" t="s">
        <v>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104">
        <v>420131</v>
      </c>
      <c r="Q20" s="71">
        <v>141102</v>
      </c>
      <c r="R20" s="47"/>
      <c r="S20" s="47"/>
      <c r="T20" s="47"/>
      <c r="U20" s="47"/>
      <c r="V20" s="47"/>
      <c r="W20" s="47"/>
      <c r="X20" s="70">
        <v>17245</v>
      </c>
      <c r="Y20" s="102"/>
      <c r="Z20" s="102"/>
      <c r="AA20" s="102"/>
      <c r="AB20" s="102">
        <v>123857</v>
      </c>
      <c r="AC20" s="103">
        <v>123857</v>
      </c>
      <c r="AD20" s="21" t="s">
        <v>388</v>
      </c>
      <c r="AE20" s="47"/>
      <c r="AF20" s="47"/>
      <c r="AG20" s="101">
        <v>123857</v>
      </c>
      <c r="AH20" s="47"/>
      <c r="AI20" s="47"/>
      <c r="AJ20" s="26"/>
    </row>
    <row r="21" spans="1:36" x14ac:dyDescent="0.2">
      <c r="A21" s="68">
        <v>13</v>
      </c>
      <c r="B21" s="98" t="s">
        <v>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104">
        <v>418807</v>
      </c>
      <c r="Q21" s="71">
        <v>227408</v>
      </c>
      <c r="R21" s="47"/>
      <c r="S21" s="47"/>
      <c r="T21" s="47"/>
      <c r="U21" s="47"/>
      <c r="V21" s="47"/>
      <c r="W21" s="47"/>
      <c r="X21" s="70">
        <v>17245</v>
      </c>
      <c r="Y21" s="102"/>
      <c r="Z21" s="102"/>
      <c r="AA21" s="102"/>
      <c r="AB21" s="102">
        <v>210163</v>
      </c>
      <c r="AC21" s="102">
        <v>210163</v>
      </c>
      <c r="AD21" s="21" t="s">
        <v>388</v>
      </c>
      <c r="AE21" s="47"/>
      <c r="AF21" s="47"/>
      <c r="AG21" s="101">
        <v>210163</v>
      </c>
      <c r="AH21" s="47"/>
      <c r="AI21" s="47"/>
      <c r="AJ21" s="26"/>
    </row>
    <row r="22" spans="1:36" x14ac:dyDescent="0.2">
      <c r="A22" s="1">
        <v>14</v>
      </c>
      <c r="B22" s="98" t="s">
        <v>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104">
        <v>417710</v>
      </c>
      <c r="Q22" s="71">
        <v>149002</v>
      </c>
      <c r="R22" s="47"/>
      <c r="S22" s="47"/>
      <c r="T22" s="47"/>
      <c r="U22" s="47"/>
      <c r="V22" s="47"/>
      <c r="W22" s="47"/>
      <c r="X22" s="105">
        <v>56170</v>
      </c>
      <c r="Y22" s="102"/>
      <c r="Z22" s="102"/>
      <c r="AA22" s="102"/>
      <c r="AB22" s="102">
        <v>92832</v>
      </c>
      <c r="AC22" s="102">
        <v>92832</v>
      </c>
      <c r="AD22" s="21" t="s">
        <v>388</v>
      </c>
      <c r="AE22" s="47"/>
      <c r="AF22" s="47"/>
      <c r="AG22" s="101">
        <v>92832</v>
      </c>
      <c r="AH22" s="47"/>
      <c r="AI22" s="47"/>
      <c r="AJ22" s="26"/>
    </row>
    <row r="23" spans="1:36" x14ac:dyDescent="0.2">
      <c r="A23" s="68">
        <v>15</v>
      </c>
      <c r="B23" s="98" t="s">
        <v>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04">
        <v>418309</v>
      </c>
      <c r="Q23" s="71">
        <v>141102</v>
      </c>
      <c r="R23" s="47"/>
      <c r="S23" s="47"/>
      <c r="T23" s="47"/>
      <c r="U23" s="47"/>
      <c r="V23" s="47"/>
      <c r="W23" s="47"/>
      <c r="X23" s="105">
        <v>17245</v>
      </c>
      <c r="Y23" s="102"/>
      <c r="Z23" s="102"/>
      <c r="AA23" s="102"/>
      <c r="AB23" s="102">
        <v>123857</v>
      </c>
      <c r="AC23" s="102">
        <v>123857</v>
      </c>
      <c r="AD23" s="21" t="s">
        <v>388</v>
      </c>
      <c r="AE23" s="47"/>
      <c r="AF23" s="47"/>
      <c r="AG23" s="101">
        <v>123857</v>
      </c>
      <c r="AH23" s="47"/>
      <c r="AI23" s="47"/>
      <c r="AJ23" s="26"/>
    </row>
    <row r="24" spans="1:36" x14ac:dyDescent="0.2">
      <c r="A24" s="1">
        <v>16</v>
      </c>
      <c r="B24" s="98" t="s">
        <v>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04">
        <v>418171</v>
      </c>
      <c r="Q24" s="71">
        <v>141102</v>
      </c>
      <c r="R24" s="47"/>
      <c r="S24" s="47"/>
      <c r="T24" s="47"/>
      <c r="U24" s="47"/>
      <c r="V24" s="47"/>
      <c r="W24" s="47"/>
      <c r="X24" s="105">
        <v>17245</v>
      </c>
      <c r="Y24" s="102"/>
      <c r="Z24" s="102"/>
      <c r="AA24" s="102"/>
      <c r="AB24" s="102">
        <v>123857</v>
      </c>
      <c r="AC24" s="102">
        <v>123857</v>
      </c>
      <c r="AD24" s="21" t="s">
        <v>388</v>
      </c>
      <c r="AE24" s="47"/>
      <c r="AF24" s="47"/>
      <c r="AG24" s="101">
        <v>123857</v>
      </c>
      <c r="AH24" s="47"/>
      <c r="AI24" s="47"/>
      <c r="AJ24" s="26"/>
    </row>
    <row r="25" spans="1:36" x14ac:dyDescent="0.2">
      <c r="A25" s="68">
        <v>17</v>
      </c>
      <c r="B25" s="98" t="s">
        <v>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104">
        <v>418517</v>
      </c>
      <c r="Q25" s="71">
        <v>88132</v>
      </c>
      <c r="R25" s="47"/>
      <c r="S25" s="47"/>
      <c r="T25" s="47"/>
      <c r="U25" s="47"/>
      <c r="V25" s="47"/>
      <c r="W25" s="47"/>
      <c r="X25" s="105">
        <v>0</v>
      </c>
      <c r="Y25" s="102"/>
      <c r="Z25" s="102"/>
      <c r="AA25" s="102"/>
      <c r="AB25" s="102">
        <v>88132</v>
      </c>
      <c r="AC25" s="102">
        <v>88132</v>
      </c>
      <c r="AD25" s="21" t="s">
        <v>388</v>
      </c>
      <c r="AE25" s="47"/>
      <c r="AF25" s="47"/>
      <c r="AG25" s="101">
        <v>88132</v>
      </c>
      <c r="AH25" s="47"/>
      <c r="AI25" s="47"/>
      <c r="AJ25" s="26"/>
    </row>
    <row r="26" spans="1:36" x14ac:dyDescent="0.2">
      <c r="A26" s="1">
        <v>18</v>
      </c>
      <c r="B26" s="98" t="s">
        <v>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104">
        <v>418177</v>
      </c>
      <c r="Q26" s="71">
        <v>67931</v>
      </c>
      <c r="R26" s="47"/>
      <c r="S26" s="47"/>
      <c r="T26" s="47"/>
      <c r="U26" s="47"/>
      <c r="V26" s="47"/>
      <c r="W26" s="47"/>
      <c r="X26" s="105">
        <v>0</v>
      </c>
      <c r="Y26" s="102"/>
      <c r="Z26" s="102"/>
      <c r="AA26" s="102"/>
      <c r="AB26" s="102">
        <v>67931</v>
      </c>
      <c r="AC26" s="102">
        <v>67931</v>
      </c>
      <c r="AD26" s="21" t="s">
        <v>388</v>
      </c>
      <c r="AE26" s="47"/>
      <c r="AF26" s="47"/>
      <c r="AG26" s="101">
        <v>67931</v>
      </c>
      <c r="AH26" s="47"/>
      <c r="AI26" s="47"/>
      <c r="AJ26" s="26"/>
    </row>
    <row r="27" spans="1:36" x14ac:dyDescent="0.2">
      <c r="A27" s="68">
        <v>19</v>
      </c>
      <c r="B27" s="98" t="s">
        <v>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104">
        <v>420999</v>
      </c>
      <c r="Q27" s="71">
        <v>27904</v>
      </c>
      <c r="R27" s="47"/>
      <c r="S27" s="47"/>
      <c r="T27" s="47"/>
      <c r="U27" s="47"/>
      <c r="V27" s="47"/>
      <c r="W27" s="47"/>
      <c r="X27" s="105">
        <v>5331</v>
      </c>
      <c r="Y27" s="102"/>
      <c r="Z27" s="102"/>
      <c r="AA27" s="102"/>
      <c r="AB27" s="102">
        <v>22573</v>
      </c>
      <c r="AC27" s="102">
        <v>22573</v>
      </c>
      <c r="AD27" s="21" t="s">
        <v>388</v>
      </c>
      <c r="AE27" s="47"/>
      <c r="AF27" s="47"/>
      <c r="AG27" s="101">
        <v>22573</v>
      </c>
      <c r="AH27" s="47"/>
      <c r="AI27" s="47"/>
      <c r="AJ27" s="26"/>
    </row>
    <row r="28" spans="1:36" x14ac:dyDescent="0.2">
      <c r="A28" s="1">
        <v>20</v>
      </c>
      <c r="B28" s="98" t="s">
        <v>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104">
        <v>419593</v>
      </c>
      <c r="Q28" s="71">
        <v>86706</v>
      </c>
      <c r="R28" s="47"/>
      <c r="S28" s="47"/>
      <c r="T28" s="47"/>
      <c r="U28" s="47"/>
      <c r="V28" s="47"/>
      <c r="W28" s="47"/>
      <c r="X28" s="105">
        <v>16218</v>
      </c>
      <c r="Y28" s="102"/>
      <c r="Z28" s="102"/>
      <c r="AA28" s="102"/>
      <c r="AB28" s="102">
        <v>70488</v>
      </c>
      <c r="AC28" s="102">
        <v>70488</v>
      </c>
      <c r="AD28" s="21" t="s">
        <v>388</v>
      </c>
      <c r="AE28" s="47"/>
      <c r="AF28" s="47"/>
      <c r="AG28" s="101">
        <v>70488</v>
      </c>
      <c r="AH28" s="47"/>
      <c r="AI28" s="47"/>
      <c r="AJ28" s="26"/>
    </row>
    <row r="29" spans="1:36" x14ac:dyDescent="0.2">
      <c r="A29" s="68">
        <v>21</v>
      </c>
      <c r="B29" s="98" t="s">
        <v>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104">
        <v>414964</v>
      </c>
      <c r="Q29" s="71">
        <v>140302</v>
      </c>
      <c r="R29" s="47"/>
      <c r="S29" s="47"/>
      <c r="T29" s="47"/>
      <c r="U29" s="47"/>
      <c r="V29" s="47"/>
      <c r="W29" s="47"/>
      <c r="X29" s="105">
        <v>17245</v>
      </c>
      <c r="Y29" s="102"/>
      <c r="Z29" s="102"/>
      <c r="AA29" s="102"/>
      <c r="AB29" s="102">
        <v>123057</v>
      </c>
      <c r="AC29" s="102">
        <v>123057</v>
      </c>
      <c r="AD29" s="21" t="s">
        <v>388</v>
      </c>
      <c r="AE29" s="47"/>
      <c r="AF29" s="47"/>
      <c r="AG29" s="101">
        <v>123057</v>
      </c>
      <c r="AH29" s="47"/>
      <c r="AI29" s="47"/>
      <c r="AJ29" s="26"/>
    </row>
    <row r="30" spans="1:36" x14ac:dyDescent="0.2">
      <c r="A30" s="1">
        <v>22</v>
      </c>
      <c r="B30" s="98" t="s">
        <v>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104">
        <v>422890</v>
      </c>
      <c r="Q30" s="71">
        <v>17170</v>
      </c>
      <c r="R30" s="47"/>
      <c r="S30" s="47"/>
      <c r="T30" s="47"/>
      <c r="U30" s="47"/>
      <c r="V30" s="47"/>
      <c r="W30" s="47"/>
      <c r="X30" s="105">
        <v>2321</v>
      </c>
      <c r="Y30" s="102"/>
      <c r="Z30" s="102"/>
      <c r="AA30" s="102"/>
      <c r="AB30" s="102">
        <v>14849</v>
      </c>
      <c r="AC30" s="102">
        <v>14849</v>
      </c>
      <c r="AD30" s="21" t="s">
        <v>388</v>
      </c>
      <c r="AE30" s="47"/>
      <c r="AF30" s="47"/>
      <c r="AG30" s="101">
        <v>14849</v>
      </c>
      <c r="AH30" s="47"/>
      <c r="AI30" s="47"/>
      <c r="AJ30" s="26"/>
    </row>
    <row r="31" spans="1:36" x14ac:dyDescent="0.2">
      <c r="A31" s="68">
        <v>23</v>
      </c>
      <c r="B31" s="98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104">
        <v>422956</v>
      </c>
      <c r="Q31" s="71">
        <v>138658</v>
      </c>
      <c r="R31" s="47"/>
      <c r="S31" s="47"/>
      <c r="T31" s="47"/>
      <c r="U31" s="47"/>
      <c r="V31" s="47"/>
      <c r="W31" s="47"/>
      <c r="X31" s="70">
        <v>7000</v>
      </c>
      <c r="Y31" s="102"/>
      <c r="Z31" s="102"/>
      <c r="AA31" s="102"/>
      <c r="AB31" s="102">
        <v>131658</v>
      </c>
      <c r="AC31" s="102">
        <v>131658</v>
      </c>
      <c r="AD31" s="21" t="s">
        <v>388</v>
      </c>
      <c r="AE31" s="47"/>
      <c r="AF31" s="47"/>
      <c r="AG31" s="101">
        <v>131658</v>
      </c>
      <c r="AH31" s="47"/>
      <c r="AI31" s="47"/>
      <c r="AJ31" s="26"/>
    </row>
    <row r="32" spans="1:36" x14ac:dyDescent="0.2">
      <c r="A32" s="1">
        <v>24</v>
      </c>
      <c r="B32" s="98" t="s">
        <v>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104">
        <v>423001</v>
      </c>
      <c r="Q32" s="71">
        <v>299916</v>
      </c>
      <c r="R32" s="47"/>
      <c r="S32" s="47"/>
      <c r="T32" s="47"/>
      <c r="U32" s="47"/>
      <c r="V32" s="47"/>
      <c r="W32" s="47"/>
      <c r="X32" s="70">
        <v>12504</v>
      </c>
      <c r="Y32" s="102"/>
      <c r="Z32" s="102"/>
      <c r="AA32" s="102"/>
      <c r="AB32" s="102">
        <v>287412</v>
      </c>
      <c r="AC32" s="102">
        <v>287412</v>
      </c>
      <c r="AD32" s="21" t="s">
        <v>388</v>
      </c>
      <c r="AE32" s="47"/>
      <c r="AF32" s="47"/>
      <c r="AG32" s="101">
        <v>287412</v>
      </c>
      <c r="AH32" s="47"/>
      <c r="AI32" s="47"/>
      <c r="AJ32" s="26"/>
    </row>
    <row r="33" spans="1:36" x14ac:dyDescent="0.2">
      <c r="A33" s="68">
        <v>25</v>
      </c>
      <c r="B33" s="98" t="s">
        <v>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104">
        <v>422986</v>
      </c>
      <c r="Q33" s="71">
        <v>338260</v>
      </c>
      <c r="R33" s="47"/>
      <c r="S33" s="47"/>
      <c r="T33" s="47"/>
      <c r="U33" s="47"/>
      <c r="V33" s="47"/>
      <c r="W33" s="47"/>
      <c r="X33" s="70">
        <v>24143</v>
      </c>
      <c r="Y33" s="102"/>
      <c r="Z33" s="102"/>
      <c r="AA33" s="102"/>
      <c r="AB33" s="102">
        <v>314117</v>
      </c>
      <c r="AC33" s="102">
        <v>314117</v>
      </c>
      <c r="AD33" s="21" t="s">
        <v>388</v>
      </c>
      <c r="AE33" s="47"/>
      <c r="AF33" s="47"/>
      <c r="AG33" s="101">
        <v>314117</v>
      </c>
      <c r="AH33" s="47"/>
      <c r="AI33" s="47"/>
      <c r="AJ33" s="26"/>
    </row>
    <row r="34" spans="1:36" x14ac:dyDescent="0.2">
      <c r="A34" s="1">
        <v>26</v>
      </c>
      <c r="B34" s="98" t="s">
        <v>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104">
        <v>423289</v>
      </c>
      <c r="Q34" s="71">
        <v>141102</v>
      </c>
      <c r="R34" s="47"/>
      <c r="S34" s="47"/>
      <c r="T34" s="47"/>
      <c r="U34" s="47"/>
      <c r="V34" s="47"/>
      <c r="W34" s="47"/>
      <c r="X34" s="70">
        <v>17245</v>
      </c>
      <c r="Y34" s="102"/>
      <c r="Z34" s="102"/>
      <c r="AA34" s="102"/>
      <c r="AB34" s="102">
        <v>123857</v>
      </c>
      <c r="AC34" s="102">
        <v>123857</v>
      </c>
      <c r="AD34" s="21" t="s">
        <v>388</v>
      </c>
      <c r="AE34" s="47"/>
      <c r="AF34" s="47"/>
      <c r="AG34" s="101">
        <v>123857</v>
      </c>
      <c r="AH34" s="47"/>
      <c r="AI34" s="47"/>
      <c r="AJ34" s="26"/>
    </row>
    <row r="35" spans="1:36" x14ac:dyDescent="0.2">
      <c r="A35" s="68">
        <v>27</v>
      </c>
      <c r="B35" s="98" t="s">
        <v>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104">
        <v>423526</v>
      </c>
      <c r="Q35" s="71">
        <v>141102</v>
      </c>
      <c r="R35" s="47"/>
      <c r="S35" s="47"/>
      <c r="T35" s="47"/>
      <c r="U35" s="47"/>
      <c r="V35" s="47"/>
      <c r="W35" s="47"/>
      <c r="X35" s="70">
        <v>10347</v>
      </c>
      <c r="Y35" s="102"/>
      <c r="Z35" s="102"/>
      <c r="AA35" s="102"/>
      <c r="AB35" s="102">
        <v>130755</v>
      </c>
      <c r="AC35" s="102">
        <v>130755</v>
      </c>
      <c r="AD35" s="21" t="s">
        <v>388</v>
      </c>
      <c r="AE35" s="47"/>
      <c r="AF35" s="47"/>
      <c r="AG35" s="101">
        <v>130755</v>
      </c>
      <c r="AH35" s="47"/>
      <c r="AI35" s="47"/>
      <c r="AJ35" s="26"/>
    </row>
    <row r="36" spans="1:36" x14ac:dyDescent="0.2">
      <c r="A36" s="1">
        <v>28</v>
      </c>
      <c r="B36" s="98" t="s">
        <v>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104">
        <v>423666</v>
      </c>
      <c r="Q36" s="71">
        <v>306995</v>
      </c>
      <c r="R36" s="47"/>
      <c r="S36" s="47"/>
      <c r="T36" s="47"/>
      <c r="U36" s="47"/>
      <c r="V36" s="47"/>
      <c r="W36" s="47"/>
      <c r="X36" s="70">
        <v>6519</v>
      </c>
      <c r="Y36" s="102"/>
      <c r="Z36" s="102"/>
      <c r="AA36" s="102"/>
      <c r="AB36" s="102">
        <v>300476</v>
      </c>
      <c r="AC36" s="102">
        <v>300476</v>
      </c>
      <c r="AD36" s="21" t="s">
        <v>388</v>
      </c>
      <c r="AE36" s="47"/>
      <c r="AF36" s="47"/>
      <c r="AG36" s="101">
        <v>300476</v>
      </c>
      <c r="AH36" s="47"/>
      <c r="AI36" s="47"/>
      <c r="AJ36" s="26"/>
    </row>
    <row r="37" spans="1:36" x14ac:dyDescent="0.2">
      <c r="A37" s="68">
        <v>29</v>
      </c>
      <c r="B37" s="98" t="s">
        <v>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104">
        <v>424187</v>
      </c>
      <c r="Q37" s="71">
        <v>42462</v>
      </c>
      <c r="R37" s="47"/>
      <c r="S37" s="47"/>
      <c r="T37" s="47"/>
      <c r="U37" s="47"/>
      <c r="V37" s="47"/>
      <c r="W37" s="47"/>
      <c r="X37" s="70">
        <v>12000</v>
      </c>
      <c r="Y37" s="102"/>
      <c r="Z37" s="102"/>
      <c r="AA37" s="102"/>
      <c r="AB37" s="102">
        <v>30462</v>
      </c>
      <c r="AC37" s="102">
        <v>30462</v>
      </c>
      <c r="AD37" s="21" t="s">
        <v>388</v>
      </c>
      <c r="AE37" s="47"/>
      <c r="AF37" s="47"/>
      <c r="AG37" s="101">
        <v>30462</v>
      </c>
      <c r="AH37" s="47"/>
      <c r="AI37" s="47"/>
      <c r="AJ37" s="26"/>
    </row>
    <row r="38" spans="1:36" x14ac:dyDescent="0.2">
      <c r="A38" s="1">
        <v>30</v>
      </c>
      <c r="B38" s="98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104">
        <v>424261</v>
      </c>
      <c r="Q38" s="71">
        <v>141102</v>
      </c>
      <c r="R38" s="47"/>
      <c r="S38" s="47"/>
      <c r="T38" s="47"/>
      <c r="U38" s="47"/>
      <c r="V38" s="47"/>
      <c r="W38" s="47"/>
      <c r="X38" s="70">
        <v>17240</v>
      </c>
      <c r="Y38" s="102"/>
      <c r="Z38" s="102"/>
      <c r="AA38" s="102"/>
      <c r="AB38" s="102">
        <v>123862</v>
      </c>
      <c r="AC38" s="102">
        <v>123862</v>
      </c>
      <c r="AD38" s="21" t="s">
        <v>388</v>
      </c>
      <c r="AE38" s="47"/>
      <c r="AF38" s="47"/>
      <c r="AG38" s="101">
        <v>123862</v>
      </c>
      <c r="AH38" s="47"/>
      <c r="AI38" s="47"/>
      <c r="AJ38" s="26"/>
    </row>
    <row r="39" spans="1:36" x14ac:dyDescent="0.2">
      <c r="A39" s="68">
        <v>31</v>
      </c>
      <c r="B39" s="98" t="s">
        <v>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104">
        <v>424892</v>
      </c>
      <c r="Q39" s="71">
        <v>1231040</v>
      </c>
      <c r="R39" s="47"/>
      <c r="S39" s="47"/>
      <c r="T39" s="47"/>
      <c r="U39" s="47"/>
      <c r="V39" s="47"/>
      <c r="W39" s="47"/>
      <c r="X39" s="70">
        <v>137800</v>
      </c>
      <c r="Y39" s="102"/>
      <c r="Z39" s="102"/>
      <c r="AA39" s="102"/>
      <c r="AB39" s="102">
        <v>1093240</v>
      </c>
      <c r="AC39" s="102">
        <v>1093240</v>
      </c>
      <c r="AD39" s="21" t="s">
        <v>388</v>
      </c>
      <c r="AE39" s="47"/>
      <c r="AF39" s="47"/>
      <c r="AG39" s="101">
        <v>1093240</v>
      </c>
      <c r="AH39" s="47"/>
      <c r="AI39" s="47"/>
      <c r="AJ39" s="26"/>
    </row>
    <row r="40" spans="1:36" x14ac:dyDescent="0.2">
      <c r="A40" s="1">
        <v>32</v>
      </c>
      <c r="B40" s="98" t="s">
        <v>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104">
        <v>425262</v>
      </c>
      <c r="Q40" s="71">
        <v>354015</v>
      </c>
      <c r="R40" s="47"/>
      <c r="S40" s="47"/>
      <c r="T40" s="47"/>
      <c r="U40" s="47"/>
      <c r="V40" s="47"/>
      <c r="W40" s="47"/>
      <c r="X40" s="70">
        <v>75000</v>
      </c>
      <c r="Y40" s="102"/>
      <c r="Z40" s="102"/>
      <c r="AA40" s="102"/>
      <c r="AB40" s="102">
        <v>279015</v>
      </c>
      <c r="AC40" s="102">
        <v>279015</v>
      </c>
      <c r="AD40" s="21" t="s">
        <v>388</v>
      </c>
      <c r="AE40" s="47"/>
      <c r="AF40" s="47"/>
      <c r="AG40" s="101">
        <v>279015</v>
      </c>
      <c r="AH40" s="47"/>
      <c r="AI40" s="47"/>
      <c r="AJ40" s="26"/>
    </row>
    <row r="41" spans="1:36" x14ac:dyDescent="0.2">
      <c r="A41" s="68">
        <v>33</v>
      </c>
      <c r="B41" s="98" t="s">
        <v>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69">
        <v>395434</v>
      </c>
      <c r="Q41" s="71">
        <v>1041289</v>
      </c>
      <c r="R41" s="47"/>
      <c r="S41" s="47"/>
      <c r="T41" s="47"/>
      <c r="U41" s="47"/>
      <c r="V41" s="47"/>
      <c r="W41" s="47"/>
      <c r="X41" s="70">
        <v>155057</v>
      </c>
      <c r="Y41" s="102"/>
      <c r="Z41" s="102"/>
      <c r="AA41" s="102"/>
      <c r="AB41" s="102">
        <v>886232</v>
      </c>
      <c r="AC41" s="102">
        <v>886232</v>
      </c>
      <c r="AD41" s="21" t="s">
        <v>389</v>
      </c>
      <c r="AE41" s="47"/>
      <c r="AF41" s="47"/>
      <c r="AG41" s="101">
        <v>886232</v>
      </c>
      <c r="AH41" s="47"/>
      <c r="AI41" s="47"/>
      <c r="AJ41" s="26"/>
    </row>
    <row r="42" spans="1:36" x14ac:dyDescent="0.2">
      <c r="A42" s="1">
        <v>34</v>
      </c>
      <c r="B42" s="98" t="s">
        <v>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69">
        <v>425747</v>
      </c>
      <c r="Q42" s="71">
        <v>119452</v>
      </c>
      <c r="R42" s="47"/>
      <c r="S42" s="47"/>
      <c r="T42" s="47"/>
      <c r="U42" s="47"/>
      <c r="V42" s="47"/>
      <c r="W42" s="47"/>
      <c r="X42" s="70">
        <v>6898</v>
      </c>
      <c r="Y42" s="102"/>
      <c r="Z42" s="102"/>
      <c r="AA42" s="102"/>
      <c r="AB42" s="102">
        <v>112554</v>
      </c>
      <c r="AC42" s="102">
        <v>112554</v>
      </c>
      <c r="AD42" s="21" t="s">
        <v>390</v>
      </c>
      <c r="AE42" s="47"/>
      <c r="AF42" s="47"/>
      <c r="AG42" s="101">
        <v>112554</v>
      </c>
      <c r="AH42" s="47"/>
      <c r="AI42" s="47"/>
      <c r="AJ42" s="26"/>
    </row>
    <row r="43" spans="1:36" x14ac:dyDescent="0.2">
      <c r="A43" s="68">
        <v>35</v>
      </c>
      <c r="B43" s="98" t="s">
        <v>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69">
        <v>425925</v>
      </c>
      <c r="Q43" s="71">
        <v>31320</v>
      </c>
      <c r="R43" s="47"/>
      <c r="S43" s="47"/>
      <c r="T43" s="47"/>
      <c r="U43" s="47"/>
      <c r="V43" s="47"/>
      <c r="W43" s="47"/>
      <c r="X43" s="70">
        <v>0</v>
      </c>
      <c r="Y43" s="102"/>
      <c r="Z43" s="102"/>
      <c r="AA43" s="102"/>
      <c r="AB43" s="102">
        <v>31320</v>
      </c>
      <c r="AC43" s="102">
        <v>31320</v>
      </c>
      <c r="AD43" s="21" t="s">
        <v>390</v>
      </c>
      <c r="AE43" s="47"/>
      <c r="AF43" s="47"/>
      <c r="AG43" s="101">
        <v>31320</v>
      </c>
      <c r="AH43" s="47"/>
      <c r="AI43" s="47"/>
      <c r="AJ43" s="26"/>
    </row>
    <row r="44" spans="1:36" x14ac:dyDescent="0.2">
      <c r="A44" s="1">
        <v>36</v>
      </c>
      <c r="B44" s="98" t="s">
        <v>4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9">
        <v>426272</v>
      </c>
      <c r="Q44" s="71">
        <v>12656</v>
      </c>
      <c r="R44" s="47"/>
      <c r="S44" s="47"/>
      <c r="T44" s="47"/>
      <c r="U44" s="47"/>
      <c r="V44" s="47"/>
      <c r="W44" s="47"/>
      <c r="X44" s="70">
        <v>0</v>
      </c>
      <c r="Y44" s="102"/>
      <c r="Z44" s="102"/>
      <c r="AA44" s="102"/>
      <c r="AB44" s="102">
        <v>12656</v>
      </c>
      <c r="AC44" s="102">
        <v>12656</v>
      </c>
      <c r="AD44" s="21" t="s">
        <v>390</v>
      </c>
      <c r="AE44" s="47"/>
      <c r="AF44" s="47"/>
      <c r="AG44" s="101">
        <v>12656</v>
      </c>
      <c r="AH44" s="47"/>
      <c r="AI44" s="47"/>
      <c r="AJ44" s="26"/>
    </row>
    <row r="45" spans="1:36" x14ac:dyDescent="0.2">
      <c r="A45" s="68">
        <v>37</v>
      </c>
      <c r="B45" s="98" t="s">
        <v>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69">
        <v>426474</v>
      </c>
      <c r="Q45" s="71">
        <v>76160</v>
      </c>
      <c r="R45" s="47"/>
      <c r="S45" s="47"/>
      <c r="T45" s="47"/>
      <c r="U45" s="47"/>
      <c r="V45" s="47"/>
      <c r="W45" s="47"/>
      <c r="X45" s="70">
        <v>11835</v>
      </c>
      <c r="Y45" s="102"/>
      <c r="Z45" s="102"/>
      <c r="AA45" s="102"/>
      <c r="AB45" s="102">
        <v>64325</v>
      </c>
      <c r="AC45" s="102">
        <v>64325</v>
      </c>
      <c r="AD45" s="21" t="s">
        <v>390</v>
      </c>
      <c r="AE45" s="47"/>
      <c r="AF45" s="47"/>
      <c r="AG45" s="101">
        <v>64325</v>
      </c>
      <c r="AH45" s="47"/>
      <c r="AI45" s="47"/>
      <c r="AJ45" s="26"/>
    </row>
    <row r="46" spans="1:36" x14ac:dyDescent="0.2">
      <c r="A46" s="1">
        <v>38</v>
      </c>
      <c r="B46" s="98" t="s">
        <v>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69">
        <v>426684</v>
      </c>
      <c r="Q46" s="71">
        <v>14154</v>
      </c>
      <c r="R46" s="47"/>
      <c r="S46" s="47"/>
      <c r="T46" s="47"/>
      <c r="U46" s="47"/>
      <c r="V46" s="47"/>
      <c r="W46" s="47"/>
      <c r="X46" s="70">
        <v>3967</v>
      </c>
      <c r="Y46" s="102"/>
      <c r="Z46" s="102"/>
      <c r="AA46" s="102"/>
      <c r="AB46" s="102">
        <v>10187</v>
      </c>
      <c r="AC46" s="102">
        <v>10187</v>
      </c>
      <c r="AD46" s="21" t="s">
        <v>390</v>
      </c>
      <c r="AE46" s="47"/>
      <c r="AF46" s="47"/>
      <c r="AG46" s="101">
        <v>10187</v>
      </c>
      <c r="AH46" s="47"/>
      <c r="AI46" s="47"/>
      <c r="AJ46" s="26"/>
    </row>
    <row r="47" spans="1:36" x14ac:dyDescent="0.2">
      <c r="A47" s="68">
        <v>39</v>
      </c>
      <c r="B47" s="98" t="s">
        <v>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69">
        <v>426610</v>
      </c>
      <c r="Q47" s="71">
        <v>132000</v>
      </c>
      <c r="R47" s="47"/>
      <c r="S47" s="47"/>
      <c r="T47" s="47"/>
      <c r="U47" s="47"/>
      <c r="V47" s="47"/>
      <c r="W47" s="47"/>
      <c r="X47" s="70">
        <v>58500</v>
      </c>
      <c r="Y47" s="102"/>
      <c r="Z47" s="102"/>
      <c r="AA47" s="102"/>
      <c r="AB47" s="102">
        <v>73500</v>
      </c>
      <c r="AC47" s="102">
        <v>73500</v>
      </c>
      <c r="AD47" s="21" t="s">
        <v>390</v>
      </c>
      <c r="AE47" s="47"/>
      <c r="AF47" s="47"/>
      <c r="AG47" s="101">
        <v>73500</v>
      </c>
      <c r="AH47" s="47"/>
      <c r="AI47" s="47"/>
      <c r="AJ47" s="26"/>
    </row>
    <row r="48" spans="1:36" x14ac:dyDescent="0.2">
      <c r="A48" s="1">
        <v>40</v>
      </c>
      <c r="B48" s="98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69">
        <v>428825</v>
      </c>
      <c r="Q48" s="71">
        <v>759778</v>
      </c>
      <c r="R48" s="47"/>
      <c r="S48" s="47"/>
      <c r="T48" s="47"/>
      <c r="U48" s="47"/>
      <c r="V48" s="47"/>
      <c r="W48" s="47"/>
      <c r="X48" s="70">
        <v>177144</v>
      </c>
      <c r="Y48" s="102"/>
      <c r="Z48" s="102"/>
      <c r="AA48" s="102"/>
      <c r="AB48" s="102">
        <v>582634</v>
      </c>
      <c r="AC48" s="102">
        <v>582634</v>
      </c>
      <c r="AD48" s="21" t="s">
        <v>391</v>
      </c>
      <c r="AE48" s="47"/>
      <c r="AF48" s="47"/>
      <c r="AG48" s="101">
        <v>582634</v>
      </c>
      <c r="AH48" s="47"/>
      <c r="AI48" s="47"/>
      <c r="AJ48" s="26"/>
    </row>
    <row r="49" spans="1:36" x14ac:dyDescent="0.2">
      <c r="A49" s="68">
        <v>41</v>
      </c>
      <c r="B49" s="98" t="s">
        <v>4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69">
        <v>427206</v>
      </c>
      <c r="Q49" s="71">
        <v>134115</v>
      </c>
      <c r="R49" s="47"/>
      <c r="S49" s="47"/>
      <c r="T49" s="47"/>
      <c r="U49" s="47"/>
      <c r="V49" s="47"/>
      <c r="W49" s="47"/>
      <c r="X49" s="70">
        <v>0</v>
      </c>
      <c r="Y49" s="102"/>
      <c r="Z49" s="102"/>
      <c r="AA49" s="102"/>
      <c r="AB49" s="102">
        <v>134115</v>
      </c>
      <c r="AC49" s="102">
        <v>134115</v>
      </c>
      <c r="AD49" s="21" t="s">
        <v>391</v>
      </c>
      <c r="AE49" s="47"/>
      <c r="AF49" s="47"/>
      <c r="AG49" s="101">
        <v>134115</v>
      </c>
      <c r="AH49" s="47"/>
      <c r="AI49" s="47"/>
      <c r="AJ49" s="26"/>
    </row>
    <row r="50" spans="1:36" x14ac:dyDescent="0.2">
      <c r="A50" s="1">
        <v>42</v>
      </c>
      <c r="B50" s="98" t="s">
        <v>4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69">
        <v>427101</v>
      </c>
      <c r="Q50" s="71">
        <v>27251</v>
      </c>
      <c r="R50" s="47"/>
      <c r="S50" s="47"/>
      <c r="T50" s="47"/>
      <c r="U50" s="47"/>
      <c r="V50" s="47"/>
      <c r="W50" s="47"/>
      <c r="X50" s="70">
        <v>2800</v>
      </c>
      <c r="Y50" s="102"/>
      <c r="Z50" s="102"/>
      <c r="AA50" s="102"/>
      <c r="AB50" s="102">
        <v>24451</v>
      </c>
      <c r="AC50" s="102">
        <v>24451</v>
      </c>
      <c r="AD50" s="21" t="s">
        <v>391</v>
      </c>
      <c r="AE50" s="47"/>
      <c r="AF50" s="47"/>
      <c r="AG50" s="101">
        <v>24451</v>
      </c>
      <c r="AH50" s="47"/>
      <c r="AI50" s="47"/>
      <c r="AJ50" s="26"/>
    </row>
    <row r="51" spans="1:36" x14ac:dyDescent="0.2">
      <c r="A51" s="68">
        <v>43</v>
      </c>
      <c r="B51" s="98" t="s">
        <v>4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69">
        <v>397562</v>
      </c>
      <c r="Q51" s="71">
        <v>3725343</v>
      </c>
      <c r="R51" s="47"/>
      <c r="S51" s="47"/>
      <c r="T51" s="47"/>
      <c r="U51" s="47"/>
      <c r="V51" s="47"/>
      <c r="W51" s="47"/>
      <c r="X51" s="70">
        <v>565360</v>
      </c>
      <c r="Y51" s="102"/>
      <c r="Z51" s="102"/>
      <c r="AA51" s="102"/>
      <c r="AB51" s="102">
        <v>3159983</v>
      </c>
      <c r="AC51" s="102">
        <v>3159983</v>
      </c>
      <c r="AD51" s="21" t="s">
        <v>392</v>
      </c>
      <c r="AE51" s="47"/>
      <c r="AF51" s="47"/>
      <c r="AG51" s="101">
        <v>3159983</v>
      </c>
      <c r="AH51" s="47"/>
      <c r="AI51" s="47"/>
      <c r="AJ51" s="26"/>
    </row>
    <row r="52" spans="1:36" x14ac:dyDescent="0.2">
      <c r="A52" s="1">
        <v>44</v>
      </c>
      <c r="B52" s="98" t="s">
        <v>4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6">
        <v>429899</v>
      </c>
      <c r="Q52" s="90">
        <v>119452</v>
      </c>
      <c r="R52" s="47"/>
      <c r="S52" s="47"/>
      <c r="T52" s="47"/>
      <c r="U52" s="47"/>
      <c r="V52" s="47"/>
      <c r="W52" s="47"/>
      <c r="X52" s="70">
        <v>46670</v>
      </c>
      <c r="Y52" s="102"/>
      <c r="Z52" s="102"/>
      <c r="AA52" s="102"/>
      <c r="AB52" s="102">
        <v>15768</v>
      </c>
      <c r="AC52" s="102">
        <v>30902</v>
      </c>
      <c r="AD52" s="21" t="s">
        <v>407</v>
      </c>
      <c r="AE52" s="47"/>
      <c r="AF52" s="47"/>
      <c r="AG52" s="101">
        <v>15768</v>
      </c>
      <c r="AH52" s="47"/>
      <c r="AI52" s="47"/>
      <c r="AJ52" s="26"/>
    </row>
    <row r="53" spans="1:36" x14ac:dyDescent="0.2">
      <c r="A53" s="68">
        <v>45</v>
      </c>
      <c r="B53" s="98" t="s">
        <v>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97">
        <v>430131</v>
      </c>
      <c r="Q53" s="61">
        <v>411093</v>
      </c>
      <c r="R53" s="47"/>
      <c r="S53" s="47"/>
      <c r="T53" s="47"/>
      <c r="U53" s="47"/>
      <c r="V53" s="47"/>
      <c r="W53" s="47"/>
      <c r="X53" s="70">
        <v>411093</v>
      </c>
      <c r="Y53" s="102"/>
      <c r="Z53" s="102"/>
      <c r="AA53" s="102"/>
      <c r="AB53" s="102">
        <v>266393</v>
      </c>
      <c r="AC53" s="102">
        <v>144700</v>
      </c>
      <c r="AD53" s="21" t="s">
        <v>407</v>
      </c>
      <c r="AE53" s="47"/>
      <c r="AF53" s="47"/>
      <c r="AG53" s="101">
        <v>266393</v>
      </c>
      <c r="AH53" s="47"/>
      <c r="AI53" s="47"/>
      <c r="AJ53" s="26"/>
    </row>
    <row r="54" spans="1:36" x14ac:dyDescent="0.2">
      <c r="A54" s="1">
        <v>46</v>
      </c>
      <c r="B54" s="98" t="s">
        <v>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97">
        <v>430230</v>
      </c>
      <c r="Q54" s="106">
        <v>29659</v>
      </c>
      <c r="R54" s="47"/>
      <c r="S54" s="47"/>
      <c r="T54" s="47"/>
      <c r="U54" s="47"/>
      <c r="V54" s="47"/>
      <c r="W54" s="47"/>
      <c r="X54" s="70">
        <v>29659</v>
      </c>
      <c r="Y54" s="102"/>
      <c r="Z54" s="102"/>
      <c r="AA54" s="102"/>
      <c r="AB54" s="102">
        <v>0</v>
      </c>
      <c r="AC54" s="102">
        <v>29659</v>
      </c>
      <c r="AD54" s="21" t="s">
        <v>407</v>
      </c>
      <c r="AE54" s="47"/>
      <c r="AF54" s="47"/>
      <c r="AG54" s="101">
        <v>0</v>
      </c>
      <c r="AH54" s="47"/>
      <c r="AI54" s="47"/>
      <c r="AJ54" s="26"/>
    </row>
    <row r="55" spans="1:36" x14ac:dyDescent="0.2">
      <c r="A55" s="68">
        <v>47</v>
      </c>
      <c r="B55" s="98" t="s">
        <v>4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97">
        <v>430133</v>
      </c>
      <c r="Q55" s="106">
        <v>119452</v>
      </c>
      <c r="R55" s="47"/>
      <c r="S55" s="47"/>
      <c r="T55" s="47"/>
      <c r="U55" s="47"/>
      <c r="V55" s="47"/>
      <c r="W55" s="47"/>
      <c r="X55" s="70">
        <v>119452</v>
      </c>
      <c r="Y55" s="102"/>
      <c r="Z55" s="102"/>
      <c r="AA55" s="102"/>
      <c r="AB55" s="102">
        <v>99958</v>
      </c>
      <c r="AC55" s="102">
        <v>19494</v>
      </c>
      <c r="AD55" s="21" t="s">
        <v>407</v>
      </c>
      <c r="AE55" s="47"/>
      <c r="AF55" s="47"/>
      <c r="AG55" s="101">
        <v>99958</v>
      </c>
      <c r="AH55" s="47"/>
      <c r="AI55" s="47"/>
      <c r="AJ55" s="26"/>
    </row>
    <row r="56" spans="1:36" x14ac:dyDescent="0.2">
      <c r="A56" s="1">
        <v>48</v>
      </c>
      <c r="B56" s="98" t="s">
        <v>4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97">
        <v>429318</v>
      </c>
      <c r="Q56" s="106">
        <v>7553290</v>
      </c>
      <c r="R56" s="47"/>
      <c r="S56" s="47"/>
      <c r="T56" s="47"/>
      <c r="U56" s="47"/>
      <c r="V56" s="47"/>
      <c r="W56" s="47"/>
      <c r="X56" s="70">
        <v>7553290</v>
      </c>
      <c r="Y56" s="102"/>
      <c r="Z56" s="102"/>
      <c r="AA56" s="102"/>
      <c r="AB56" s="102">
        <v>7553290</v>
      </c>
      <c r="AC56" s="102">
        <v>0</v>
      </c>
      <c r="AD56" s="21" t="s">
        <v>407</v>
      </c>
      <c r="AE56" s="47"/>
      <c r="AF56" s="47"/>
      <c r="AG56" s="101">
        <v>7553290</v>
      </c>
      <c r="AH56" s="47"/>
      <c r="AI56" s="47"/>
      <c r="AJ56" s="26"/>
    </row>
    <row r="57" spans="1:36" x14ac:dyDescent="0.2">
      <c r="A57" s="68">
        <v>49</v>
      </c>
      <c r="B57" s="98" t="s">
        <v>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6">
        <v>429776</v>
      </c>
      <c r="Q57" s="107">
        <v>119452</v>
      </c>
      <c r="R57" s="47"/>
      <c r="S57" s="47"/>
      <c r="T57" s="47"/>
      <c r="U57" s="47"/>
      <c r="V57" s="47"/>
      <c r="W57" s="47"/>
      <c r="X57" s="70">
        <v>46670</v>
      </c>
      <c r="Y57" s="102"/>
      <c r="Z57" s="102"/>
      <c r="AA57" s="102"/>
      <c r="AB57" s="102">
        <v>15768</v>
      </c>
      <c r="AC57" s="102">
        <v>30902</v>
      </c>
      <c r="AD57" s="21" t="s">
        <v>407</v>
      </c>
      <c r="AE57" s="47"/>
      <c r="AF57" s="47"/>
      <c r="AG57" s="101">
        <v>15768</v>
      </c>
      <c r="AH57" s="47"/>
      <c r="AI57" s="47"/>
      <c r="AJ57" s="26"/>
    </row>
    <row r="58" spans="1:36" x14ac:dyDescent="0.2">
      <c r="A58" s="1">
        <v>50</v>
      </c>
      <c r="B58" s="98" t="s">
        <v>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6">
        <v>429386</v>
      </c>
      <c r="Q58" s="107">
        <v>141102</v>
      </c>
      <c r="R58" s="47"/>
      <c r="S58" s="47"/>
      <c r="T58" s="47"/>
      <c r="U58" s="47"/>
      <c r="V58" s="47"/>
      <c r="W58" s="47"/>
      <c r="X58" s="70">
        <v>46670</v>
      </c>
      <c r="Y58" s="102"/>
      <c r="Z58" s="102"/>
      <c r="AA58" s="102"/>
      <c r="AB58" s="102">
        <v>15768</v>
      </c>
      <c r="AC58" s="102">
        <v>30902</v>
      </c>
      <c r="AD58" s="21" t="s">
        <v>407</v>
      </c>
      <c r="AE58" s="47"/>
      <c r="AF58" s="47"/>
      <c r="AG58" s="101">
        <v>15768</v>
      </c>
      <c r="AH58" s="47"/>
      <c r="AI58" s="47"/>
      <c r="AJ58" s="26"/>
    </row>
    <row r="59" spans="1:36" x14ac:dyDescent="0.2">
      <c r="A59" s="68">
        <v>51</v>
      </c>
      <c r="B59" s="98" t="s">
        <v>4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97">
        <v>430040</v>
      </c>
      <c r="Q59" s="106">
        <v>27818</v>
      </c>
      <c r="R59" s="47"/>
      <c r="S59" s="47"/>
      <c r="T59" s="47"/>
      <c r="U59" s="47"/>
      <c r="V59" s="47"/>
      <c r="W59" s="47"/>
      <c r="X59" s="70">
        <v>27818</v>
      </c>
      <c r="Y59" s="102"/>
      <c r="Z59" s="102"/>
      <c r="AA59" s="102"/>
      <c r="AB59" s="102">
        <v>0</v>
      </c>
      <c r="AC59" s="102">
        <v>27818</v>
      </c>
      <c r="AD59" s="21" t="s">
        <v>407</v>
      </c>
      <c r="AE59" s="47"/>
      <c r="AF59" s="47"/>
      <c r="AG59" s="101">
        <v>0</v>
      </c>
      <c r="AH59" s="47"/>
      <c r="AI59" s="47"/>
      <c r="AJ59" s="26"/>
    </row>
    <row r="60" spans="1:36" x14ac:dyDescent="0.2">
      <c r="A60" s="1">
        <v>52</v>
      </c>
      <c r="B60" s="98" t="s">
        <v>4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108">
        <v>431560</v>
      </c>
      <c r="Q60" s="42">
        <v>118852</v>
      </c>
      <c r="R60" s="47"/>
      <c r="S60" s="47"/>
      <c r="T60" s="47"/>
      <c r="U60" s="47"/>
      <c r="V60" s="47"/>
      <c r="W60" s="47"/>
      <c r="X60" s="70">
        <v>118852</v>
      </c>
      <c r="Y60" s="102"/>
      <c r="Z60" s="102"/>
      <c r="AA60" s="102"/>
      <c r="AB60" s="102">
        <v>100407</v>
      </c>
      <c r="AC60" s="102">
        <v>18445</v>
      </c>
      <c r="AD60" s="21" t="s">
        <v>408</v>
      </c>
      <c r="AE60" s="47"/>
      <c r="AF60" s="47"/>
      <c r="AG60" s="101">
        <v>100407</v>
      </c>
      <c r="AH60" s="47"/>
      <c r="AI60" s="47"/>
      <c r="AJ60" s="26"/>
    </row>
    <row r="61" spans="1:36" x14ac:dyDescent="0.2">
      <c r="A61" s="68">
        <v>53</v>
      </c>
      <c r="B61" s="98" t="s">
        <v>4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108">
        <v>431665</v>
      </c>
      <c r="Q61" s="42">
        <v>118852</v>
      </c>
      <c r="R61" s="47"/>
      <c r="S61" s="47"/>
      <c r="T61" s="47"/>
      <c r="U61" s="47"/>
      <c r="V61" s="47"/>
      <c r="W61" s="47"/>
      <c r="X61" s="70">
        <v>118852</v>
      </c>
      <c r="Y61" s="102"/>
      <c r="Z61" s="102"/>
      <c r="AA61" s="102"/>
      <c r="AB61" s="102">
        <v>100407</v>
      </c>
      <c r="AC61" s="102">
        <v>18445</v>
      </c>
      <c r="AD61" s="21" t="s">
        <v>408</v>
      </c>
      <c r="AE61" s="47"/>
      <c r="AF61" s="47"/>
      <c r="AG61" s="101">
        <v>100407</v>
      </c>
      <c r="AH61" s="47"/>
      <c r="AI61" s="47"/>
      <c r="AJ61" s="26"/>
    </row>
    <row r="62" spans="1:36" x14ac:dyDescent="0.2">
      <c r="A62" s="1">
        <v>54</v>
      </c>
      <c r="B62" s="98" t="s">
        <v>4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108">
        <v>431554</v>
      </c>
      <c r="Q62" s="42">
        <v>240766</v>
      </c>
      <c r="R62" s="47"/>
      <c r="S62" s="47"/>
      <c r="T62" s="47"/>
      <c r="U62" s="47"/>
      <c r="V62" s="47"/>
      <c r="W62" s="47"/>
      <c r="X62" s="70">
        <v>240766</v>
      </c>
      <c r="Y62" s="102"/>
      <c r="Z62" s="102"/>
      <c r="AA62" s="102"/>
      <c r="AB62" s="102">
        <v>178429</v>
      </c>
      <c r="AC62" s="102">
        <v>62337</v>
      </c>
      <c r="AD62" s="21" t="s">
        <v>408</v>
      </c>
      <c r="AE62" s="47"/>
      <c r="AF62" s="47"/>
      <c r="AG62" s="101">
        <v>178429</v>
      </c>
      <c r="AH62" s="47"/>
      <c r="AI62" s="47"/>
      <c r="AJ62" s="26"/>
    </row>
    <row r="63" spans="1:36" x14ac:dyDescent="0.2">
      <c r="A63" s="68">
        <v>55</v>
      </c>
      <c r="B63" s="98" t="s">
        <v>4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108" t="s">
        <v>393</v>
      </c>
      <c r="Q63" s="42">
        <v>162000</v>
      </c>
      <c r="R63" s="47"/>
      <c r="S63" s="47"/>
      <c r="T63" s="47"/>
      <c r="U63" s="47"/>
      <c r="V63" s="47"/>
      <c r="W63" s="47"/>
      <c r="X63" s="70">
        <v>162000</v>
      </c>
      <c r="Y63" s="102"/>
      <c r="Z63" s="102"/>
      <c r="AA63" s="102"/>
      <c r="AB63" s="102">
        <v>118773</v>
      </c>
      <c r="AC63" s="102">
        <v>43227</v>
      </c>
      <c r="AD63" s="21" t="s">
        <v>408</v>
      </c>
      <c r="AE63" s="47"/>
      <c r="AF63" s="47"/>
      <c r="AG63" s="101">
        <v>118773</v>
      </c>
      <c r="AH63" s="47"/>
      <c r="AI63" s="47"/>
      <c r="AJ63" s="26"/>
    </row>
    <row r="64" spans="1:36" x14ac:dyDescent="0.2">
      <c r="A64" s="1">
        <v>56</v>
      </c>
      <c r="B64" s="98" t="s">
        <v>4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108">
        <v>431651</v>
      </c>
      <c r="Q64" s="42">
        <v>81786</v>
      </c>
      <c r="R64" s="47"/>
      <c r="S64" s="47"/>
      <c r="T64" s="47"/>
      <c r="U64" s="47"/>
      <c r="V64" s="47"/>
      <c r="W64" s="47"/>
      <c r="X64" s="70">
        <v>81786</v>
      </c>
      <c r="Y64" s="102"/>
      <c r="Z64" s="102"/>
      <c r="AA64" s="102"/>
      <c r="AB64" s="102">
        <v>71478</v>
      </c>
      <c r="AC64" s="102">
        <v>10308</v>
      </c>
      <c r="AD64" s="21" t="s">
        <v>408</v>
      </c>
      <c r="AE64" s="47"/>
      <c r="AF64" s="47"/>
      <c r="AG64" s="101">
        <v>71478</v>
      </c>
      <c r="AH64" s="47"/>
      <c r="AI64" s="47"/>
      <c r="AJ64" s="26"/>
    </row>
    <row r="65" spans="1:36" x14ac:dyDescent="0.2">
      <c r="A65" s="68">
        <v>57</v>
      </c>
      <c r="B65" s="98" t="s">
        <v>4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108" t="s">
        <v>394</v>
      </c>
      <c r="Q65" s="42">
        <v>55960</v>
      </c>
      <c r="R65" s="47"/>
      <c r="S65" s="47"/>
      <c r="T65" s="47"/>
      <c r="U65" s="47"/>
      <c r="V65" s="47"/>
      <c r="W65" s="47"/>
      <c r="X65" s="70">
        <v>55960</v>
      </c>
      <c r="Y65" s="102"/>
      <c r="Z65" s="102"/>
      <c r="AA65" s="102"/>
      <c r="AB65" s="102">
        <v>40748</v>
      </c>
      <c r="AC65" s="102">
        <v>15212</v>
      </c>
      <c r="AD65" s="21" t="s">
        <v>408</v>
      </c>
      <c r="AE65" s="47"/>
      <c r="AF65" s="47"/>
      <c r="AG65" s="101">
        <v>40748</v>
      </c>
      <c r="AH65" s="47"/>
      <c r="AI65" s="47"/>
      <c r="AJ65" s="26"/>
    </row>
    <row r="66" spans="1:36" x14ac:dyDescent="0.2">
      <c r="A66" s="1">
        <v>58</v>
      </c>
      <c r="B66" s="98" t="s">
        <v>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108" t="s">
        <v>395</v>
      </c>
      <c r="Q66" s="42">
        <v>90926</v>
      </c>
      <c r="R66" s="47"/>
      <c r="S66" s="47"/>
      <c r="T66" s="47"/>
      <c r="U66" s="47"/>
      <c r="V66" s="47"/>
      <c r="W66" s="47"/>
      <c r="X66" s="70">
        <v>90926</v>
      </c>
      <c r="Y66" s="102"/>
      <c r="Z66" s="102"/>
      <c r="AA66" s="102"/>
      <c r="AB66" s="102">
        <v>90926</v>
      </c>
      <c r="AC66" s="102">
        <v>0</v>
      </c>
      <c r="AD66" s="21" t="s">
        <v>408</v>
      </c>
      <c r="AE66" s="47"/>
      <c r="AF66" s="47"/>
      <c r="AG66" s="101">
        <v>90926</v>
      </c>
      <c r="AH66" s="47"/>
      <c r="AI66" s="47"/>
      <c r="AJ66" s="26"/>
    </row>
    <row r="67" spans="1:36" x14ac:dyDescent="0.2">
      <c r="A67" s="68">
        <v>59</v>
      </c>
      <c r="B67" s="98" t="s">
        <v>4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108" t="s">
        <v>396</v>
      </c>
      <c r="Q67" s="42">
        <v>118852</v>
      </c>
      <c r="R67" s="47"/>
      <c r="S67" s="47"/>
      <c r="T67" s="47"/>
      <c r="U67" s="47"/>
      <c r="V67" s="47"/>
      <c r="W67" s="47"/>
      <c r="X67" s="70">
        <v>118852</v>
      </c>
      <c r="Y67" s="102"/>
      <c r="Z67" s="102"/>
      <c r="AA67" s="102"/>
      <c r="AB67" s="102">
        <v>102607</v>
      </c>
      <c r="AC67" s="102">
        <v>16245</v>
      </c>
      <c r="AD67" s="21" t="s">
        <v>408</v>
      </c>
      <c r="AE67" s="47"/>
      <c r="AF67" s="47"/>
      <c r="AG67" s="101">
        <v>102607</v>
      </c>
      <c r="AH67" s="47"/>
      <c r="AI67" s="47"/>
      <c r="AJ67" s="26"/>
    </row>
    <row r="68" spans="1:36" x14ac:dyDescent="0.2">
      <c r="A68" s="1">
        <v>60</v>
      </c>
      <c r="B68" s="98" t="s">
        <v>4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108" t="s">
        <v>397</v>
      </c>
      <c r="Q68" s="42">
        <v>42900</v>
      </c>
      <c r="R68" s="47"/>
      <c r="S68" s="47"/>
      <c r="T68" s="47"/>
      <c r="U68" s="47"/>
      <c r="V68" s="47"/>
      <c r="W68" s="47"/>
      <c r="X68" s="70">
        <v>42900</v>
      </c>
      <c r="Y68" s="102"/>
      <c r="Z68" s="102"/>
      <c r="AA68" s="102"/>
      <c r="AB68" s="102">
        <v>42900</v>
      </c>
      <c r="AC68" s="102">
        <v>0</v>
      </c>
      <c r="AD68" s="21" t="s">
        <v>408</v>
      </c>
      <c r="AE68" s="47"/>
      <c r="AF68" s="47"/>
      <c r="AG68" s="101">
        <v>42900</v>
      </c>
      <c r="AH68" s="47"/>
      <c r="AI68" s="47"/>
      <c r="AJ68" s="26"/>
    </row>
    <row r="69" spans="1:36" x14ac:dyDescent="0.2">
      <c r="A69" s="68">
        <v>61</v>
      </c>
      <c r="B69" s="98" t="s">
        <v>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108" t="s">
        <v>398</v>
      </c>
      <c r="Q69" s="42">
        <v>134500</v>
      </c>
      <c r="R69" s="47"/>
      <c r="S69" s="47"/>
      <c r="T69" s="47"/>
      <c r="U69" s="47"/>
      <c r="V69" s="47"/>
      <c r="W69" s="47"/>
      <c r="X69" s="70">
        <v>134500</v>
      </c>
      <c r="Y69" s="102"/>
      <c r="Z69" s="102"/>
      <c r="AA69" s="102"/>
      <c r="AB69" s="102">
        <v>119000</v>
      </c>
      <c r="AC69" s="102">
        <v>15500</v>
      </c>
      <c r="AD69" s="21" t="s">
        <v>408</v>
      </c>
      <c r="AE69" s="47"/>
      <c r="AF69" s="47"/>
      <c r="AG69" s="101">
        <v>119000</v>
      </c>
      <c r="AH69" s="47"/>
      <c r="AI69" s="47"/>
      <c r="AJ69" s="26"/>
    </row>
    <row r="70" spans="1:36" x14ac:dyDescent="0.2">
      <c r="A70" s="1">
        <v>62</v>
      </c>
      <c r="B70" s="98" t="s">
        <v>4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108" t="s">
        <v>399</v>
      </c>
      <c r="Q70" s="42">
        <v>13320</v>
      </c>
      <c r="R70" s="47"/>
      <c r="S70" s="47"/>
      <c r="T70" s="47"/>
      <c r="U70" s="47"/>
      <c r="V70" s="47"/>
      <c r="W70" s="47"/>
      <c r="X70" s="70">
        <v>13320</v>
      </c>
      <c r="Y70" s="102"/>
      <c r="Z70" s="102"/>
      <c r="AA70" s="102"/>
      <c r="AB70" s="102">
        <v>13320</v>
      </c>
      <c r="AC70" s="102">
        <v>0</v>
      </c>
      <c r="AD70" s="21" t="s">
        <v>408</v>
      </c>
      <c r="AE70" s="47"/>
      <c r="AF70" s="47"/>
      <c r="AG70" s="101">
        <v>13320</v>
      </c>
      <c r="AH70" s="47"/>
      <c r="AI70" s="47"/>
      <c r="AJ70" s="26"/>
    </row>
    <row r="71" spans="1:36" x14ac:dyDescent="0.2">
      <c r="A71" s="68">
        <v>63</v>
      </c>
      <c r="B71" s="98" t="s">
        <v>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108" t="s">
        <v>400</v>
      </c>
      <c r="Q71" s="42">
        <v>134500</v>
      </c>
      <c r="R71" s="47"/>
      <c r="S71" s="47"/>
      <c r="T71" s="47"/>
      <c r="U71" s="47"/>
      <c r="V71" s="47"/>
      <c r="W71" s="47"/>
      <c r="X71" s="70">
        <v>134500</v>
      </c>
      <c r="Y71" s="102"/>
      <c r="Z71" s="102"/>
      <c r="AA71" s="102"/>
      <c r="AB71" s="102">
        <v>119000</v>
      </c>
      <c r="AC71" s="102">
        <v>15500</v>
      </c>
      <c r="AD71" s="21" t="s">
        <v>408</v>
      </c>
      <c r="AE71" s="47"/>
      <c r="AF71" s="47"/>
      <c r="AG71" s="101">
        <v>119000</v>
      </c>
      <c r="AH71" s="47"/>
      <c r="AI71" s="47"/>
      <c r="AJ71" s="26"/>
    </row>
    <row r="72" spans="1:36" x14ac:dyDescent="0.2">
      <c r="A72" s="1">
        <v>64</v>
      </c>
      <c r="B72" s="98" t="s">
        <v>4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108" t="s">
        <v>401</v>
      </c>
      <c r="Q72" s="42">
        <v>146103</v>
      </c>
      <c r="R72" s="47"/>
      <c r="S72" s="47"/>
      <c r="T72" s="47"/>
      <c r="U72" s="47"/>
      <c r="V72" s="47"/>
      <c r="W72" s="47"/>
      <c r="X72" s="70">
        <v>146103</v>
      </c>
      <c r="Y72" s="102"/>
      <c r="Z72" s="102"/>
      <c r="AA72" s="102"/>
      <c r="AB72" s="102">
        <v>126609</v>
      </c>
      <c r="AC72" s="102">
        <v>19494</v>
      </c>
      <c r="AD72" s="21" t="s">
        <v>408</v>
      </c>
      <c r="AE72" s="47"/>
      <c r="AF72" s="47"/>
      <c r="AG72" s="101">
        <v>126609</v>
      </c>
      <c r="AH72" s="47"/>
      <c r="AI72" s="47"/>
      <c r="AJ72" s="26"/>
    </row>
    <row r="73" spans="1:36" x14ac:dyDescent="0.2">
      <c r="A73" s="68">
        <v>65</v>
      </c>
      <c r="B73" s="98" t="s">
        <v>4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109">
        <v>431400</v>
      </c>
      <c r="Q73" s="61">
        <v>13990</v>
      </c>
      <c r="R73" s="47"/>
      <c r="S73" s="47"/>
      <c r="T73" s="47"/>
      <c r="U73" s="47"/>
      <c r="V73" s="47"/>
      <c r="W73" s="47"/>
      <c r="X73" s="70">
        <v>13990</v>
      </c>
      <c r="Y73" s="102"/>
      <c r="Z73" s="102"/>
      <c r="AA73" s="102"/>
      <c r="AB73" s="102">
        <v>9990</v>
      </c>
      <c r="AC73" s="102">
        <v>4000</v>
      </c>
      <c r="AD73" s="21" t="s">
        <v>409</v>
      </c>
      <c r="AE73" s="47"/>
      <c r="AF73" s="47"/>
      <c r="AG73" s="101">
        <v>9990</v>
      </c>
      <c r="AH73" s="47"/>
      <c r="AI73" s="47"/>
      <c r="AJ73" s="26"/>
    </row>
    <row r="74" spans="1:36" x14ac:dyDescent="0.2">
      <c r="A74" s="1">
        <v>66</v>
      </c>
      <c r="B74" s="98" t="s">
        <v>4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109">
        <v>431429</v>
      </c>
      <c r="Q74" s="61">
        <v>97536</v>
      </c>
      <c r="R74" s="47"/>
      <c r="S74" s="47"/>
      <c r="T74" s="47"/>
      <c r="U74" s="47"/>
      <c r="V74" s="47"/>
      <c r="W74" s="47"/>
      <c r="X74" s="70">
        <v>97536</v>
      </c>
      <c r="Y74" s="102"/>
      <c r="Z74" s="102"/>
      <c r="AA74" s="102"/>
      <c r="AB74" s="102">
        <v>71309</v>
      </c>
      <c r="AC74" s="102">
        <v>26227</v>
      </c>
      <c r="AD74" s="21" t="s">
        <v>409</v>
      </c>
      <c r="AE74" s="47"/>
      <c r="AF74" s="47"/>
      <c r="AG74" s="101">
        <v>71309</v>
      </c>
      <c r="AH74" s="47"/>
      <c r="AI74" s="47"/>
      <c r="AJ74" s="26"/>
    </row>
    <row r="75" spans="1:36" x14ac:dyDescent="0.2">
      <c r="A75" s="68">
        <v>67</v>
      </c>
      <c r="B75" s="98" t="s">
        <v>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109">
        <v>431434</v>
      </c>
      <c r="Q75" s="61">
        <v>478414</v>
      </c>
      <c r="R75" s="47"/>
      <c r="S75" s="47"/>
      <c r="T75" s="47"/>
      <c r="U75" s="47"/>
      <c r="V75" s="47"/>
      <c r="W75" s="47"/>
      <c r="X75" s="70">
        <v>478414</v>
      </c>
      <c r="Y75" s="102"/>
      <c r="Z75" s="102"/>
      <c r="AA75" s="102"/>
      <c r="AB75" s="102">
        <v>373780</v>
      </c>
      <c r="AC75" s="102">
        <v>104634</v>
      </c>
      <c r="AD75" s="21" t="s">
        <v>409</v>
      </c>
      <c r="AE75" s="47"/>
      <c r="AF75" s="47"/>
      <c r="AG75" s="101">
        <v>373780</v>
      </c>
      <c r="AH75" s="47"/>
      <c r="AI75" s="47"/>
      <c r="AJ75" s="26"/>
    </row>
    <row r="76" spans="1:36" x14ac:dyDescent="0.2">
      <c r="A76" s="1">
        <v>68</v>
      </c>
      <c r="B76" s="98" t="s">
        <v>4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109">
        <v>431477</v>
      </c>
      <c r="Q76" s="61">
        <v>81786</v>
      </c>
      <c r="R76" s="47"/>
      <c r="S76" s="47"/>
      <c r="T76" s="47"/>
      <c r="U76" s="47"/>
      <c r="V76" s="47"/>
      <c r="W76" s="47"/>
      <c r="X76" s="70">
        <v>81786</v>
      </c>
      <c r="Y76" s="102"/>
      <c r="Z76" s="102"/>
      <c r="AA76" s="102"/>
      <c r="AB76" s="102">
        <v>65568</v>
      </c>
      <c r="AC76" s="102">
        <v>16218</v>
      </c>
      <c r="AD76" s="21" t="s">
        <v>409</v>
      </c>
      <c r="AE76" s="47"/>
      <c r="AF76" s="47"/>
      <c r="AG76" s="101">
        <v>65568</v>
      </c>
      <c r="AH76" s="47"/>
      <c r="AI76" s="47"/>
      <c r="AJ76" s="26"/>
    </row>
    <row r="77" spans="1:36" x14ac:dyDescent="0.2">
      <c r="A77" s="68">
        <v>69</v>
      </c>
      <c r="B77" s="98" t="s">
        <v>4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109">
        <v>431480</v>
      </c>
      <c r="Q77" s="61">
        <v>55960</v>
      </c>
      <c r="R77" s="47"/>
      <c r="S77" s="47"/>
      <c r="T77" s="47"/>
      <c r="U77" s="47"/>
      <c r="V77" s="47"/>
      <c r="W77" s="47"/>
      <c r="X77" s="70">
        <v>55960</v>
      </c>
      <c r="Y77" s="102"/>
      <c r="Z77" s="102"/>
      <c r="AA77" s="102"/>
      <c r="AB77" s="102">
        <v>39960</v>
      </c>
      <c r="AC77" s="102">
        <v>16000</v>
      </c>
      <c r="AD77" s="21" t="s">
        <v>409</v>
      </c>
      <c r="AE77" s="47"/>
      <c r="AF77" s="47"/>
      <c r="AG77" s="101">
        <v>39960</v>
      </c>
      <c r="AH77" s="47"/>
      <c r="AI77" s="47"/>
      <c r="AJ77" s="26"/>
    </row>
    <row r="78" spans="1:36" x14ac:dyDescent="0.2">
      <c r="A78" s="1">
        <v>70</v>
      </c>
      <c r="B78" s="98" t="s">
        <v>4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109">
        <v>431385</v>
      </c>
      <c r="Q78" s="61">
        <v>86023</v>
      </c>
      <c r="R78" s="47"/>
      <c r="S78" s="47"/>
      <c r="T78" s="47"/>
      <c r="U78" s="47"/>
      <c r="V78" s="47"/>
      <c r="W78" s="47"/>
      <c r="X78" s="70">
        <v>86023</v>
      </c>
      <c r="Y78" s="102"/>
      <c r="Z78" s="102"/>
      <c r="AA78" s="102"/>
      <c r="AB78" s="102">
        <v>86023</v>
      </c>
      <c r="AC78" s="102">
        <v>0</v>
      </c>
      <c r="AD78" s="21" t="s">
        <v>409</v>
      </c>
      <c r="AE78" s="47"/>
      <c r="AF78" s="47"/>
      <c r="AG78" s="101">
        <v>86023</v>
      </c>
      <c r="AH78" s="47"/>
      <c r="AI78" s="47"/>
      <c r="AJ78" s="26"/>
    </row>
    <row r="79" spans="1:36" x14ac:dyDescent="0.2">
      <c r="A79" s="68">
        <v>71</v>
      </c>
      <c r="B79" s="98" t="s">
        <v>4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108" t="s">
        <v>402</v>
      </c>
      <c r="Q79" s="61">
        <v>119452</v>
      </c>
      <c r="R79" s="47"/>
      <c r="S79" s="47"/>
      <c r="T79" s="47"/>
      <c r="U79" s="47"/>
      <c r="V79" s="47"/>
      <c r="W79" s="47"/>
      <c r="X79" s="70">
        <v>119452</v>
      </c>
      <c r="Y79" s="102"/>
      <c r="Z79" s="102"/>
      <c r="AA79" s="102"/>
      <c r="AB79" s="102">
        <v>112954</v>
      </c>
      <c r="AC79" s="102">
        <v>6498</v>
      </c>
      <c r="AD79" s="21" t="s">
        <v>410</v>
      </c>
      <c r="AE79" s="47"/>
      <c r="AF79" s="47"/>
      <c r="AG79" s="101">
        <v>112954</v>
      </c>
      <c r="AH79" s="47"/>
      <c r="AI79" s="47"/>
      <c r="AJ79" s="26"/>
    </row>
    <row r="80" spans="1:36" x14ac:dyDescent="0.2">
      <c r="A80" s="1">
        <v>72</v>
      </c>
      <c r="B80" s="98" t="s">
        <v>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108" t="s">
        <v>403</v>
      </c>
      <c r="Q80" s="61">
        <v>119452</v>
      </c>
      <c r="R80" s="47"/>
      <c r="S80" s="47"/>
      <c r="T80" s="47"/>
      <c r="U80" s="47"/>
      <c r="V80" s="47"/>
      <c r="W80" s="47"/>
      <c r="X80" s="70">
        <v>119452</v>
      </c>
      <c r="Y80" s="102"/>
      <c r="Z80" s="102"/>
      <c r="AA80" s="102"/>
      <c r="AB80" s="102">
        <v>112954</v>
      </c>
      <c r="AC80" s="102">
        <v>6498</v>
      </c>
      <c r="AD80" s="21" t="s">
        <v>410</v>
      </c>
      <c r="AE80" s="47"/>
      <c r="AF80" s="47"/>
      <c r="AG80" s="101">
        <v>112954</v>
      </c>
      <c r="AH80" s="47"/>
      <c r="AI80" s="47"/>
      <c r="AJ80" s="26"/>
    </row>
    <row r="81" spans="1:36" x14ac:dyDescent="0.2">
      <c r="A81" s="68">
        <v>73</v>
      </c>
      <c r="B81" s="98" t="s">
        <v>4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108" t="s">
        <v>404</v>
      </c>
      <c r="Q81" s="61">
        <v>70351</v>
      </c>
      <c r="R81" s="47"/>
      <c r="S81" s="47"/>
      <c r="T81" s="47"/>
      <c r="U81" s="47"/>
      <c r="V81" s="47"/>
      <c r="W81" s="47"/>
      <c r="X81" s="70">
        <v>70351</v>
      </c>
      <c r="Y81" s="102"/>
      <c r="Z81" s="102"/>
      <c r="AA81" s="102"/>
      <c r="AB81" s="102">
        <v>67102</v>
      </c>
      <c r="AC81" s="102">
        <v>3249</v>
      </c>
      <c r="AD81" s="21" t="s">
        <v>410</v>
      </c>
      <c r="AE81" s="47"/>
      <c r="AF81" s="47"/>
      <c r="AG81" s="101">
        <v>67102</v>
      </c>
      <c r="AH81" s="47"/>
      <c r="AI81" s="47"/>
      <c r="AJ81" s="26"/>
    </row>
    <row r="82" spans="1:36" x14ac:dyDescent="0.2">
      <c r="A82" s="1">
        <v>74</v>
      </c>
      <c r="B82" s="98" t="s">
        <v>4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108" t="s">
        <v>405</v>
      </c>
      <c r="Q82" s="61">
        <v>119452</v>
      </c>
      <c r="R82" s="47"/>
      <c r="S82" s="47"/>
      <c r="T82" s="47"/>
      <c r="U82" s="47"/>
      <c r="V82" s="47"/>
      <c r="W82" s="47"/>
      <c r="X82" s="70">
        <v>119452</v>
      </c>
      <c r="Y82" s="102"/>
      <c r="Z82" s="102"/>
      <c r="AA82" s="102"/>
      <c r="AB82" s="102">
        <v>112954</v>
      </c>
      <c r="AC82" s="102">
        <v>6498</v>
      </c>
      <c r="AD82" s="21" t="s">
        <v>410</v>
      </c>
      <c r="AE82" s="47"/>
      <c r="AF82" s="47"/>
      <c r="AG82" s="101">
        <v>112954</v>
      </c>
      <c r="AH82" s="47"/>
      <c r="AI82" s="47"/>
      <c r="AJ82" s="26"/>
    </row>
    <row r="83" spans="1:36" x14ac:dyDescent="0.2">
      <c r="A83" s="68">
        <v>75</v>
      </c>
      <c r="B83" s="98" t="s">
        <v>4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108" t="s">
        <v>406</v>
      </c>
      <c r="Q83" s="61">
        <v>26432</v>
      </c>
      <c r="R83" s="47"/>
      <c r="S83" s="47"/>
      <c r="T83" s="47"/>
      <c r="U83" s="47"/>
      <c r="V83" s="47"/>
      <c r="W83" s="47"/>
      <c r="X83" s="70">
        <v>26432</v>
      </c>
      <c r="Y83" s="102"/>
      <c r="Z83" s="102"/>
      <c r="AA83" s="102"/>
      <c r="AB83" s="102">
        <v>0</v>
      </c>
      <c r="AC83" s="102">
        <v>26432</v>
      </c>
      <c r="AD83" s="21" t="s">
        <v>410</v>
      </c>
      <c r="AE83" s="47"/>
      <c r="AF83" s="47"/>
      <c r="AG83" s="101">
        <v>0</v>
      </c>
      <c r="AH83" s="47"/>
      <c r="AI83" s="47"/>
      <c r="AJ83" s="26"/>
    </row>
    <row r="84" spans="1:36" x14ac:dyDescent="0.2">
      <c r="A84" s="1">
        <v>76</v>
      </c>
      <c r="B84" s="98" t="s">
        <v>4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110" t="s">
        <v>411</v>
      </c>
      <c r="Q84" s="20">
        <v>90926</v>
      </c>
      <c r="R84" s="47"/>
      <c r="S84" s="47"/>
      <c r="T84" s="47"/>
      <c r="U84" s="47"/>
      <c r="V84" s="47"/>
      <c r="W84" s="47"/>
      <c r="X84" s="70">
        <v>90926</v>
      </c>
      <c r="Y84" s="102"/>
      <c r="Z84" s="102"/>
      <c r="AA84" s="102"/>
      <c r="AB84" s="102">
        <v>87237</v>
      </c>
      <c r="AC84" s="102">
        <v>3689</v>
      </c>
      <c r="AD84" s="21" t="s">
        <v>444</v>
      </c>
      <c r="AE84" s="47"/>
      <c r="AF84" s="47"/>
      <c r="AG84" s="101">
        <v>87237</v>
      </c>
      <c r="AH84" s="47"/>
      <c r="AI84" s="47"/>
      <c r="AJ84" s="26"/>
    </row>
    <row r="85" spans="1:36" x14ac:dyDescent="0.2">
      <c r="A85" s="68">
        <v>77</v>
      </c>
      <c r="B85" s="98" t="s">
        <v>4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4" t="s">
        <v>412</v>
      </c>
      <c r="Q85" s="90">
        <v>138658</v>
      </c>
      <c r="R85" s="47"/>
      <c r="S85" s="47"/>
      <c r="T85" s="47"/>
      <c r="U85" s="47"/>
      <c r="V85" s="47"/>
      <c r="W85" s="47"/>
      <c r="X85" s="70">
        <v>138658</v>
      </c>
      <c r="Y85" s="102"/>
      <c r="Z85" s="102"/>
      <c r="AA85" s="102"/>
      <c r="AB85" s="102">
        <v>110927</v>
      </c>
      <c r="AC85" s="102">
        <v>27731</v>
      </c>
      <c r="AD85" s="21" t="s">
        <v>445</v>
      </c>
      <c r="AE85" s="47"/>
      <c r="AF85" s="47"/>
      <c r="AG85" s="101">
        <v>110927</v>
      </c>
      <c r="AH85" s="47"/>
      <c r="AI85" s="47"/>
      <c r="AJ85" s="26"/>
    </row>
    <row r="86" spans="1:36" x14ac:dyDescent="0.2">
      <c r="A86" s="1">
        <v>78</v>
      </c>
      <c r="B86" s="98" t="s">
        <v>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4" t="s">
        <v>413</v>
      </c>
      <c r="Q86" s="90">
        <v>124653</v>
      </c>
      <c r="R86" s="47"/>
      <c r="S86" s="47"/>
      <c r="T86" s="47"/>
      <c r="U86" s="47"/>
      <c r="V86" s="47"/>
      <c r="W86" s="47"/>
      <c r="X86" s="70">
        <v>124653</v>
      </c>
      <c r="Y86" s="102"/>
      <c r="Z86" s="102"/>
      <c r="AA86" s="102"/>
      <c r="AB86" s="102">
        <v>110653</v>
      </c>
      <c r="AC86" s="102">
        <v>14000</v>
      </c>
      <c r="AD86" s="21" t="s">
        <v>445</v>
      </c>
      <c r="AE86" s="47"/>
      <c r="AF86" s="47"/>
      <c r="AG86" s="101">
        <v>110653</v>
      </c>
      <c r="AH86" s="47"/>
      <c r="AI86" s="47"/>
      <c r="AJ86" s="26"/>
    </row>
    <row r="87" spans="1:36" x14ac:dyDescent="0.2">
      <c r="A87" s="68">
        <v>79</v>
      </c>
      <c r="B87" s="98" t="s">
        <v>4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4" t="s">
        <v>414</v>
      </c>
      <c r="Q87" s="90">
        <v>92424</v>
      </c>
      <c r="R87" s="47"/>
      <c r="S87" s="47"/>
      <c r="T87" s="47"/>
      <c r="U87" s="47"/>
      <c r="V87" s="47"/>
      <c r="W87" s="47"/>
      <c r="X87" s="70">
        <v>92424</v>
      </c>
      <c r="Y87" s="102"/>
      <c r="Z87" s="102"/>
      <c r="AA87" s="102"/>
      <c r="AB87" s="102">
        <v>48975</v>
      </c>
      <c r="AC87" s="102">
        <v>43449</v>
      </c>
      <c r="AD87" s="21" t="s">
        <v>445</v>
      </c>
      <c r="AE87" s="47"/>
      <c r="AF87" s="47"/>
      <c r="AG87" s="101">
        <v>48975</v>
      </c>
      <c r="AH87" s="47"/>
      <c r="AI87" s="47"/>
      <c r="AJ87" s="26"/>
    </row>
    <row r="88" spans="1:36" x14ac:dyDescent="0.2">
      <c r="A88" s="1">
        <v>80</v>
      </c>
      <c r="B88" s="98" t="s">
        <v>4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4" t="s">
        <v>415</v>
      </c>
      <c r="Q88" s="90">
        <v>136395</v>
      </c>
      <c r="R88" s="47"/>
      <c r="S88" s="47"/>
      <c r="T88" s="47"/>
      <c r="U88" s="47"/>
      <c r="V88" s="47"/>
      <c r="W88" s="47"/>
      <c r="X88" s="70">
        <v>136395</v>
      </c>
      <c r="Y88" s="102"/>
      <c r="Z88" s="102"/>
      <c r="AA88" s="102"/>
      <c r="AB88" s="102">
        <v>125993</v>
      </c>
      <c r="AC88" s="102">
        <v>10402</v>
      </c>
      <c r="AD88" s="21" t="s">
        <v>445</v>
      </c>
      <c r="AE88" s="47"/>
      <c r="AF88" s="47"/>
      <c r="AG88" s="101">
        <v>125993</v>
      </c>
      <c r="AH88" s="47"/>
      <c r="AI88" s="47"/>
      <c r="AJ88" s="26"/>
    </row>
    <row r="89" spans="1:36" x14ac:dyDescent="0.2">
      <c r="A89" s="68">
        <v>81</v>
      </c>
      <c r="B89" s="98" t="s">
        <v>4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4" t="s">
        <v>416</v>
      </c>
      <c r="Q89" s="90">
        <v>2519574</v>
      </c>
      <c r="R89" s="47"/>
      <c r="S89" s="47"/>
      <c r="T89" s="47"/>
      <c r="U89" s="47"/>
      <c r="V89" s="47"/>
      <c r="W89" s="47"/>
      <c r="X89" s="70">
        <v>2519574</v>
      </c>
      <c r="Y89" s="102"/>
      <c r="Z89" s="102"/>
      <c r="AA89" s="102"/>
      <c r="AB89" s="102">
        <v>1999446</v>
      </c>
      <c r="AC89" s="102">
        <v>520128</v>
      </c>
      <c r="AD89" s="21" t="s">
        <v>445</v>
      </c>
      <c r="AE89" s="47"/>
      <c r="AF89" s="47"/>
      <c r="AG89" s="101">
        <v>1999446</v>
      </c>
      <c r="AH89" s="47"/>
      <c r="AI89" s="47"/>
      <c r="AJ89" s="26"/>
    </row>
    <row r="90" spans="1:36" x14ac:dyDescent="0.2">
      <c r="A90" s="1">
        <v>82</v>
      </c>
      <c r="B90" s="98" t="s">
        <v>4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4" t="s">
        <v>417</v>
      </c>
      <c r="Q90" s="90">
        <v>449916</v>
      </c>
      <c r="R90" s="47"/>
      <c r="S90" s="47"/>
      <c r="T90" s="47"/>
      <c r="U90" s="47"/>
      <c r="V90" s="47"/>
      <c r="W90" s="47"/>
      <c r="X90" s="70">
        <v>449916</v>
      </c>
      <c r="Y90" s="102"/>
      <c r="Z90" s="102"/>
      <c r="AA90" s="102"/>
      <c r="AB90" s="102">
        <v>449916</v>
      </c>
      <c r="AC90" s="102">
        <v>0</v>
      </c>
      <c r="AD90" s="21" t="s">
        <v>446</v>
      </c>
      <c r="AE90" s="47"/>
      <c r="AF90" s="47"/>
      <c r="AG90" s="101">
        <v>449916</v>
      </c>
      <c r="AH90" s="47"/>
      <c r="AI90" s="47"/>
      <c r="AJ90" s="26"/>
    </row>
    <row r="91" spans="1:36" x14ac:dyDescent="0.2">
      <c r="A91" s="68">
        <v>83</v>
      </c>
      <c r="B91" s="98" t="s">
        <v>4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111">
        <v>430884</v>
      </c>
      <c r="Q91" s="90">
        <v>149002</v>
      </c>
      <c r="R91" s="47"/>
      <c r="S91" s="47"/>
      <c r="T91" s="47"/>
      <c r="U91" s="47"/>
      <c r="V91" s="47"/>
      <c r="W91" s="47"/>
      <c r="X91" s="70">
        <v>149002</v>
      </c>
      <c r="Y91" s="102"/>
      <c r="Z91" s="102"/>
      <c r="AA91" s="102"/>
      <c r="AB91" s="102">
        <v>93318</v>
      </c>
      <c r="AC91" s="102">
        <v>55684</v>
      </c>
      <c r="AD91" s="21" t="s">
        <v>447</v>
      </c>
      <c r="AE91" s="47"/>
      <c r="AF91" s="47"/>
      <c r="AG91" s="101">
        <v>93318</v>
      </c>
      <c r="AH91" s="47"/>
      <c r="AI91" s="47"/>
      <c r="AJ91" s="26"/>
    </row>
    <row r="92" spans="1:36" x14ac:dyDescent="0.2">
      <c r="A92" s="1">
        <v>84</v>
      </c>
      <c r="B92" s="98" t="s">
        <v>4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111">
        <v>431242</v>
      </c>
      <c r="Q92" s="90">
        <v>325311</v>
      </c>
      <c r="R92" s="47"/>
      <c r="S92" s="47"/>
      <c r="T92" s="47"/>
      <c r="U92" s="47"/>
      <c r="V92" s="47"/>
      <c r="W92" s="47"/>
      <c r="X92" s="70">
        <v>325311</v>
      </c>
      <c r="Y92" s="102"/>
      <c r="Z92" s="102"/>
      <c r="AA92" s="102"/>
      <c r="AB92" s="102">
        <v>234301</v>
      </c>
      <c r="AC92" s="102">
        <v>91010</v>
      </c>
      <c r="AD92" s="21" t="s">
        <v>447</v>
      </c>
      <c r="AE92" s="47"/>
      <c r="AF92" s="47"/>
      <c r="AG92" s="101">
        <v>234301</v>
      </c>
      <c r="AH92" s="47"/>
      <c r="AI92" s="47"/>
      <c r="AJ92" s="26"/>
    </row>
    <row r="93" spans="1:36" x14ac:dyDescent="0.2">
      <c r="A93" s="68">
        <v>85</v>
      </c>
      <c r="B93" s="98" t="s">
        <v>4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111">
        <v>431384</v>
      </c>
      <c r="Q93" s="90">
        <v>19515625</v>
      </c>
      <c r="R93" s="47"/>
      <c r="S93" s="47"/>
      <c r="T93" s="47"/>
      <c r="U93" s="47"/>
      <c r="V93" s="47"/>
      <c r="W93" s="47"/>
      <c r="X93" s="61">
        <v>19488985</v>
      </c>
      <c r="Y93" s="102"/>
      <c r="Z93" s="102"/>
      <c r="AA93" s="102"/>
      <c r="AB93" s="102">
        <v>18660985</v>
      </c>
      <c r="AC93" s="102">
        <v>828000</v>
      </c>
      <c r="AD93" s="21" t="s">
        <v>447</v>
      </c>
      <c r="AE93" s="47"/>
      <c r="AF93" s="47"/>
      <c r="AG93" s="101">
        <v>18687625</v>
      </c>
      <c r="AH93" s="47"/>
      <c r="AI93" s="47"/>
      <c r="AJ93" s="26"/>
    </row>
    <row r="94" spans="1:36" x14ac:dyDescent="0.2">
      <c r="A94" s="1">
        <v>86</v>
      </c>
      <c r="B94" s="98" t="s">
        <v>4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111">
        <v>431167</v>
      </c>
      <c r="Q94" s="90">
        <v>62610</v>
      </c>
      <c r="R94" s="47"/>
      <c r="S94" s="47"/>
      <c r="T94" s="47"/>
      <c r="U94" s="47"/>
      <c r="V94" s="47"/>
      <c r="W94" s="47"/>
      <c r="X94" s="70">
        <v>62610</v>
      </c>
      <c r="Y94" s="102"/>
      <c r="Z94" s="102"/>
      <c r="AA94" s="102"/>
      <c r="AB94" s="102">
        <v>47600</v>
      </c>
      <c r="AC94" s="102">
        <v>15010</v>
      </c>
      <c r="AD94" s="21" t="s">
        <v>447</v>
      </c>
      <c r="AE94" s="47"/>
      <c r="AF94" s="47"/>
      <c r="AG94" s="48">
        <v>47600</v>
      </c>
      <c r="AH94" s="47"/>
      <c r="AI94" s="47"/>
      <c r="AJ94" s="26"/>
    </row>
    <row r="95" spans="1:36" x14ac:dyDescent="0.2">
      <c r="A95" s="68">
        <v>87</v>
      </c>
      <c r="B95" s="98" t="s">
        <v>4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111">
        <v>430959</v>
      </c>
      <c r="Q95" s="90">
        <v>119452</v>
      </c>
      <c r="R95" s="47"/>
      <c r="S95" s="47"/>
      <c r="T95" s="47"/>
      <c r="U95" s="47"/>
      <c r="V95" s="47"/>
      <c r="W95" s="47"/>
      <c r="X95" s="102">
        <v>119452</v>
      </c>
      <c r="Y95" s="102"/>
      <c r="Z95" s="102"/>
      <c r="AA95" s="102"/>
      <c r="AB95" s="102">
        <v>107852</v>
      </c>
      <c r="AC95" s="102">
        <v>11600</v>
      </c>
      <c r="AD95" s="21" t="s">
        <v>447</v>
      </c>
      <c r="AE95" s="47"/>
      <c r="AF95" s="47"/>
      <c r="AG95" s="48">
        <v>107852</v>
      </c>
      <c r="AH95" s="47"/>
      <c r="AI95" s="47"/>
      <c r="AJ95" s="26"/>
    </row>
    <row r="96" spans="1:36" x14ac:dyDescent="0.2">
      <c r="A96" s="1">
        <v>88</v>
      </c>
      <c r="B96" s="98" t="s">
        <v>4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111">
        <v>430966</v>
      </c>
      <c r="Q96" s="90">
        <v>119452</v>
      </c>
      <c r="R96" s="47"/>
      <c r="S96" s="47"/>
      <c r="T96" s="47"/>
      <c r="U96" s="47"/>
      <c r="V96" s="47"/>
      <c r="W96" s="47"/>
      <c r="X96" s="102">
        <v>119452</v>
      </c>
      <c r="Y96" s="102"/>
      <c r="Z96" s="102"/>
      <c r="AA96" s="102"/>
      <c r="AB96" s="102">
        <v>107852</v>
      </c>
      <c r="AC96" s="102">
        <v>11600</v>
      </c>
      <c r="AD96" s="21" t="s">
        <v>447</v>
      </c>
      <c r="AE96" s="47"/>
      <c r="AF96" s="47"/>
      <c r="AG96" s="48">
        <v>107852</v>
      </c>
      <c r="AH96" s="47"/>
      <c r="AI96" s="47"/>
      <c r="AJ96" s="26"/>
    </row>
    <row r="97" spans="1:36" x14ac:dyDescent="0.2">
      <c r="A97" s="68">
        <v>89</v>
      </c>
      <c r="B97" s="98" t="s">
        <v>4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111">
        <v>430982</v>
      </c>
      <c r="Q97" s="90">
        <v>151660</v>
      </c>
      <c r="R97" s="47"/>
      <c r="S97" s="47"/>
      <c r="T97" s="47"/>
      <c r="U97" s="47"/>
      <c r="V97" s="47"/>
      <c r="W97" s="47"/>
      <c r="X97" s="102">
        <v>151660</v>
      </c>
      <c r="Y97" s="102"/>
      <c r="Z97" s="102"/>
      <c r="AA97" s="102"/>
      <c r="AB97" s="102">
        <v>112650</v>
      </c>
      <c r="AC97" s="102">
        <v>39010</v>
      </c>
      <c r="AD97" s="21" t="s">
        <v>447</v>
      </c>
      <c r="AE97" s="47"/>
      <c r="AF97" s="47"/>
      <c r="AG97" s="48">
        <v>112650</v>
      </c>
      <c r="AH97" s="47"/>
      <c r="AI97" s="47"/>
      <c r="AJ97" s="26"/>
    </row>
    <row r="98" spans="1:36" x14ac:dyDescent="0.2">
      <c r="A98" s="1">
        <v>90</v>
      </c>
      <c r="B98" s="98" t="s">
        <v>4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111">
        <v>430960</v>
      </c>
      <c r="Q98" s="90">
        <v>17207</v>
      </c>
      <c r="R98" s="47"/>
      <c r="S98" s="47"/>
      <c r="T98" s="47"/>
      <c r="U98" s="47"/>
      <c r="V98" s="47"/>
      <c r="W98" s="47"/>
      <c r="X98" s="102">
        <v>17207</v>
      </c>
      <c r="Y98" s="102"/>
      <c r="Z98" s="102"/>
      <c r="AA98" s="102"/>
      <c r="AB98" s="102">
        <v>14197</v>
      </c>
      <c r="AC98" s="102">
        <v>3010</v>
      </c>
      <c r="AD98" s="21" t="s">
        <v>447</v>
      </c>
      <c r="AE98" s="47"/>
      <c r="AF98" s="47"/>
      <c r="AG98" s="48">
        <v>14197</v>
      </c>
      <c r="AH98" s="47"/>
      <c r="AI98" s="47"/>
      <c r="AJ98" s="26"/>
    </row>
    <row r="99" spans="1:36" x14ac:dyDescent="0.2">
      <c r="A99" s="68">
        <v>91</v>
      </c>
      <c r="B99" s="98" t="s">
        <v>4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111">
        <v>431082</v>
      </c>
      <c r="Q99" s="90">
        <v>156666</v>
      </c>
      <c r="R99" s="47"/>
      <c r="S99" s="47"/>
      <c r="T99" s="47"/>
      <c r="U99" s="47"/>
      <c r="V99" s="47"/>
      <c r="W99" s="47"/>
      <c r="X99" s="102">
        <v>156666</v>
      </c>
      <c r="Y99" s="102"/>
      <c r="Z99" s="102"/>
      <c r="AA99" s="102"/>
      <c r="AB99" s="102">
        <v>128408</v>
      </c>
      <c r="AC99" s="102">
        <v>28258</v>
      </c>
      <c r="AD99" s="21" t="s">
        <v>447</v>
      </c>
      <c r="AE99" s="47"/>
      <c r="AF99" s="47"/>
      <c r="AG99" s="48">
        <v>128408</v>
      </c>
      <c r="AH99" s="47"/>
      <c r="AI99" s="47"/>
      <c r="AJ99" s="26"/>
    </row>
    <row r="100" spans="1:36" x14ac:dyDescent="0.2">
      <c r="A100" s="1">
        <v>92</v>
      </c>
      <c r="B100" s="98" t="s">
        <v>4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111">
        <v>431084</v>
      </c>
      <c r="Q100" s="90">
        <v>90926</v>
      </c>
      <c r="R100" s="47"/>
      <c r="S100" s="47"/>
      <c r="T100" s="47"/>
      <c r="U100" s="47"/>
      <c r="V100" s="47"/>
      <c r="W100" s="47"/>
      <c r="X100" s="102">
        <v>90926</v>
      </c>
      <c r="Y100" s="102"/>
      <c r="Z100" s="102"/>
      <c r="AA100" s="102"/>
      <c r="AB100" s="102">
        <v>87926</v>
      </c>
      <c r="AC100" s="102">
        <v>3000</v>
      </c>
      <c r="AD100" s="21" t="s">
        <v>447</v>
      </c>
      <c r="AE100" s="47"/>
      <c r="AF100" s="47"/>
      <c r="AG100" s="48">
        <v>87926</v>
      </c>
      <c r="AH100" s="47"/>
      <c r="AI100" s="47"/>
      <c r="AJ100" s="26"/>
    </row>
    <row r="101" spans="1:36" x14ac:dyDescent="0.2">
      <c r="A101" s="68">
        <v>93</v>
      </c>
      <c r="B101" s="98" t="s">
        <v>4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111">
        <v>431149</v>
      </c>
      <c r="Q101" s="90">
        <v>54360</v>
      </c>
      <c r="R101" s="47"/>
      <c r="S101" s="47"/>
      <c r="T101" s="47"/>
      <c r="U101" s="47"/>
      <c r="V101" s="47"/>
      <c r="W101" s="47"/>
      <c r="X101" s="102">
        <v>54360</v>
      </c>
      <c r="Y101" s="102"/>
      <c r="Z101" s="102"/>
      <c r="AA101" s="102"/>
      <c r="AB101" s="102">
        <v>38760</v>
      </c>
      <c r="AC101" s="102">
        <v>15600</v>
      </c>
      <c r="AD101" s="21" t="s">
        <v>447</v>
      </c>
      <c r="AE101" s="47"/>
      <c r="AF101" s="47"/>
      <c r="AG101" s="48">
        <v>38760</v>
      </c>
      <c r="AH101" s="47"/>
      <c r="AI101" s="47"/>
      <c r="AJ101" s="26"/>
    </row>
    <row r="102" spans="1:36" x14ac:dyDescent="0.2">
      <c r="A102" s="1">
        <v>94</v>
      </c>
      <c r="B102" s="98" t="s">
        <v>4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111">
        <v>430900</v>
      </c>
      <c r="Q102" s="90">
        <v>59505</v>
      </c>
      <c r="R102" s="47"/>
      <c r="S102" s="47"/>
      <c r="T102" s="47"/>
      <c r="U102" s="47"/>
      <c r="V102" s="47"/>
      <c r="W102" s="47"/>
      <c r="X102" s="102">
        <v>59505</v>
      </c>
      <c r="Y102" s="102"/>
      <c r="Z102" s="102"/>
      <c r="AA102" s="102"/>
      <c r="AB102" s="102">
        <v>40000</v>
      </c>
      <c r="AC102" s="102">
        <v>19505</v>
      </c>
      <c r="AD102" s="21" t="s">
        <v>447</v>
      </c>
      <c r="AE102" s="47"/>
      <c r="AF102" s="47"/>
      <c r="AG102" s="48">
        <v>40000</v>
      </c>
      <c r="AH102" s="47"/>
      <c r="AI102" s="47"/>
      <c r="AJ102" s="26"/>
    </row>
    <row r="103" spans="1:36" x14ac:dyDescent="0.2">
      <c r="A103" s="68">
        <v>95</v>
      </c>
      <c r="B103" s="98" t="s">
        <v>4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111">
        <v>431147</v>
      </c>
      <c r="Q103" s="90">
        <v>1712160</v>
      </c>
      <c r="R103" s="47"/>
      <c r="S103" s="47"/>
      <c r="T103" s="47"/>
      <c r="U103" s="47"/>
      <c r="V103" s="47"/>
      <c r="W103" s="47"/>
      <c r="X103" s="102">
        <v>1712160</v>
      </c>
      <c r="Y103" s="102"/>
      <c r="Z103" s="102"/>
      <c r="AA103" s="102"/>
      <c r="AB103" s="102">
        <v>1704540</v>
      </c>
      <c r="AC103" s="102">
        <v>7620</v>
      </c>
      <c r="AD103" s="21" t="s">
        <v>447</v>
      </c>
      <c r="AE103" s="47"/>
      <c r="AF103" s="47"/>
      <c r="AG103" s="48">
        <v>1704540</v>
      </c>
      <c r="AH103" s="47"/>
      <c r="AI103" s="47"/>
      <c r="AJ103" s="26"/>
    </row>
    <row r="104" spans="1:36" x14ac:dyDescent="0.2">
      <c r="A104" s="1">
        <v>96</v>
      </c>
      <c r="B104" s="98" t="s">
        <v>4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111">
        <v>431051</v>
      </c>
      <c r="Q104" s="90">
        <v>79010</v>
      </c>
      <c r="R104" s="47"/>
      <c r="S104" s="47"/>
      <c r="T104" s="47"/>
      <c r="U104" s="47"/>
      <c r="V104" s="47"/>
      <c r="W104" s="47"/>
      <c r="X104" s="102">
        <v>79010</v>
      </c>
      <c r="Y104" s="102"/>
      <c r="Z104" s="102"/>
      <c r="AA104" s="102"/>
      <c r="AB104" s="102">
        <v>60000</v>
      </c>
      <c r="AC104" s="102">
        <v>19010</v>
      </c>
      <c r="AD104" s="21" t="s">
        <v>447</v>
      </c>
      <c r="AE104" s="47"/>
      <c r="AF104" s="47"/>
      <c r="AG104" s="48">
        <v>60000</v>
      </c>
      <c r="AH104" s="47"/>
      <c r="AI104" s="47"/>
      <c r="AJ104" s="26"/>
    </row>
    <row r="105" spans="1:36" x14ac:dyDescent="0.2">
      <c r="A105" s="68">
        <v>97</v>
      </c>
      <c r="B105" s="98" t="s">
        <v>4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4" t="s">
        <v>418</v>
      </c>
      <c r="Q105" s="90">
        <v>61720</v>
      </c>
      <c r="R105" s="47"/>
      <c r="S105" s="47"/>
      <c r="T105" s="47"/>
      <c r="U105" s="47"/>
      <c r="V105" s="47"/>
      <c r="W105" s="47"/>
      <c r="X105" s="102">
        <v>61720</v>
      </c>
      <c r="Y105" s="102"/>
      <c r="Z105" s="102"/>
      <c r="AA105" s="102"/>
      <c r="AB105" s="102">
        <v>52912</v>
      </c>
      <c r="AC105" s="102">
        <v>8808</v>
      </c>
      <c r="AD105" s="21" t="s">
        <v>448</v>
      </c>
      <c r="AE105" s="47"/>
      <c r="AF105" s="47"/>
      <c r="AG105" s="48">
        <v>52912</v>
      </c>
      <c r="AH105" s="47"/>
      <c r="AI105" s="47"/>
      <c r="AJ105" s="26"/>
    </row>
    <row r="106" spans="1:36" x14ac:dyDescent="0.2">
      <c r="A106" s="1">
        <v>98</v>
      </c>
      <c r="B106" s="98" t="s">
        <v>4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4" t="s">
        <v>419</v>
      </c>
      <c r="Q106" s="90">
        <v>1503413</v>
      </c>
      <c r="R106" s="47"/>
      <c r="S106" s="47"/>
      <c r="T106" s="47"/>
      <c r="U106" s="47"/>
      <c r="V106" s="47"/>
      <c r="W106" s="47"/>
      <c r="X106" s="102">
        <v>1503413</v>
      </c>
      <c r="Y106" s="102"/>
      <c r="Z106" s="102"/>
      <c r="AA106" s="102"/>
      <c r="AB106" s="102">
        <v>1503413</v>
      </c>
      <c r="AC106" s="102">
        <v>0</v>
      </c>
      <c r="AD106" s="21" t="s">
        <v>448</v>
      </c>
      <c r="AE106" s="47"/>
      <c r="AF106" s="47"/>
      <c r="AG106" s="48">
        <v>1503413</v>
      </c>
      <c r="AH106" s="47"/>
      <c r="AI106" s="47"/>
      <c r="AJ106" s="26"/>
    </row>
    <row r="107" spans="1:36" x14ac:dyDescent="0.2">
      <c r="A107" s="68">
        <v>99</v>
      </c>
      <c r="B107" s="98" t="s">
        <v>4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4" t="s">
        <v>420</v>
      </c>
      <c r="Q107" s="90">
        <v>77187</v>
      </c>
      <c r="R107" s="47"/>
      <c r="S107" s="47"/>
      <c r="T107" s="47"/>
      <c r="U107" s="47"/>
      <c r="V107" s="47"/>
      <c r="W107" s="47"/>
      <c r="X107" s="102">
        <v>77187</v>
      </c>
      <c r="Y107" s="102"/>
      <c r="Z107" s="102"/>
      <c r="AA107" s="102"/>
      <c r="AB107" s="102">
        <v>77187</v>
      </c>
      <c r="AC107" s="102">
        <v>0</v>
      </c>
      <c r="AD107" s="21" t="s">
        <v>448</v>
      </c>
      <c r="AE107" s="47"/>
      <c r="AF107" s="47"/>
      <c r="AG107" s="48">
        <v>77187</v>
      </c>
      <c r="AH107" s="47"/>
      <c r="AI107" s="47"/>
      <c r="AJ107" s="26"/>
    </row>
    <row r="108" spans="1:36" x14ac:dyDescent="0.2">
      <c r="A108" s="1">
        <v>100</v>
      </c>
      <c r="B108" s="98" t="s">
        <v>4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4" t="s">
        <v>421</v>
      </c>
      <c r="Q108" s="90">
        <v>31197</v>
      </c>
      <c r="R108" s="47"/>
      <c r="S108" s="47"/>
      <c r="T108" s="47"/>
      <c r="U108" s="47"/>
      <c r="V108" s="47"/>
      <c r="W108" s="47"/>
      <c r="X108" s="102">
        <v>23018</v>
      </c>
      <c r="Y108" s="102"/>
      <c r="Z108" s="102"/>
      <c r="AA108" s="102"/>
      <c r="AB108" s="102">
        <v>12295</v>
      </c>
      <c r="AC108" s="102">
        <v>10723</v>
      </c>
      <c r="AD108" s="21" t="s">
        <v>449</v>
      </c>
      <c r="AE108" s="47"/>
      <c r="AF108" s="47"/>
      <c r="AG108" s="48">
        <v>20474</v>
      </c>
      <c r="AH108" s="47"/>
      <c r="AI108" s="47"/>
      <c r="AJ108" s="26"/>
    </row>
    <row r="109" spans="1:36" x14ac:dyDescent="0.2">
      <c r="A109" s="68">
        <v>101</v>
      </c>
      <c r="B109" s="98" t="s">
        <v>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6" t="s">
        <v>422</v>
      </c>
      <c r="Q109" s="20">
        <v>72690</v>
      </c>
      <c r="R109" s="47"/>
      <c r="S109" s="47"/>
      <c r="T109" s="47"/>
      <c r="U109" s="47"/>
      <c r="V109" s="47"/>
      <c r="W109" s="47"/>
      <c r="X109" s="102">
        <v>47652</v>
      </c>
      <c r="Y109" s="102"/>
      <c r="Z109" s="102"/>
      <c r="AA109" s="102"/>
      <c r="AB109" s="102">
        <v>47460</v>
      </c>
      <c r="AC109" s="102">
        <v>192</v>
      </c>
      <c r="AD109" s="21" t="s">
        <v>449</v>
      </c>
      <c r="AE109" s="47"/>
      <c r="AF109" s="47"/>
      <c r="AG109" s="48">
        <v>72498</v>
      </c>
      <c r="AH109" s="47"/>
      <c r="AI109" s="47"/>
      <c r="AJ109" s="26"/>
    </row>
    <row r="110" spans="1:36" x14ac:dyDescent="0.2">
      <c r="A110" s="1">
        <v>102</v>
      </c>
      <c r="B110" s="98" t="s">
        <v>4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6" t="s">
        <v>423</v>
      </c>
      <c r="Q110" s="20">
        <v>4025445</v>
      </c>
      <c r="R110" s="48"/>
      <c r="S110" s="48"/>
      <c r="T110" s="48"/>
      <c r="U110" s="48"/>
      <c r="V110" s="48"/>
      <c r="W110" s="48"/>
      <c r="X110" s="48">
        <v>393150</v>
      </c>
      <c r="Y110" s="48"/>
      <c r="Z110" s="48"/>
      <c r="AA110" s="48"/>
      <c r="AB110" s="48">
        <v>368080</v>
      </c>
      <c r="AC110" s="48">
        <v>25070</v>
      </c>
      <c r="AD110" s="21" t="s">
        <v>449</v>
      </c>
      <c r="AE110" s="47"/>
      <c r="AF110" s="47"/>
      <c r="AG110" s="48">
        <v>4000375</v>
      </c>
      <c r="AH110" s="47"/>
      <c r="AI110" s="47"/>
    </row>
    <row r="111" spans="1:36" x14ac:dyDescent="0.2">
      <c r="A111" s="68">
        <v>103</v>
      </c>
      <c r="B111" s="98" t="s">
        <v>4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6" t="s">
        <v>424</v>
      </c>
      <c r="Q111" s="20">
        <v>149002</v>
      </c>
      <c r="R111" s="48"/>
      <c r="S111" s="48"/>
      <c r="T111" s="48"/>
      <c r="U111" s="48"/>
      <c r="V111" s="48"/>
      <c r="W111" s="48"/>
      <c r="X111" s="48">
        <v>5677</v>
      </c>
      <c r="Y111" s="48"/>
      <c r="Z111" s="48"/>
      <c r="AA111" s="48"/>
      <c r="AB111" s="48">
        <v>0</v>
      </c>
      <c r="AC111" s="48">
        <v>5677</v>
      </c>
      <c r="AD111" s="21" t="s">
        <v>449</v>
      </c>
      <c r="AE111" s="47"/>
      <c r="AF111" s="47"/>
      <c r="AG111" s="48">
        <v>143325</v>
      </c>
      <c r="AH111" s="47"/>
      <c r="AI111" s="47"/>
    </row>
    <row r="112" spans="1:36" x14ac:dyDescent="0.2">
      <c r="A112" s="1">
        <v>104</v>
      </c>
      <c r="B112" s="98" t="s">
        <v>4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6" t="s">
        <v>425</v>
      </c>
      <c r="Q112" s="20">
        <v>119452</v>
      </c>
      <c r="R112" s="48"/>
      <c r="S112" s="48"/>
      <c r="T112" s="48"/>
      <c r="U112" s="48"/>
      <c r="V112" s="48"/>
      <c r="W112" s="48"/>
      <c r="X112" s="48">
        <v>33652</v>
      </c>
      <c r="Y112" s="48"/>
      <c r="Z112" s="48"/>
      <c r="AA112" s="48"/>
      <c r="AB112" s="48">
        <v>16826</v>
      </c>
      <c r="AC112" s="48">
        <v>16826</v>
      </c>
      <c r="AD112" s="21" t="s">
        <v>449</v>
      </c>
      <c r="AE112" s="47"/>
      <c r="AF112" s="47"/>
      <c r="AG112" s="48">
        <v>102626</v>
      </c>
      <c r="AH112" s="47"/>
      <c r="AI112" s="47"/>
    </row>
    <row r="113" spans="1:35" x14ac:dyDescent="0.2">
      <c r="A113" s="68">
        <v>105</v>
      </c>
      <c r="B113" s="98" t="s">
        <v>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6" t="s">
        <v>426</v>
      </c>
      <c r="Q113" s="20">
        <v>48701</v>
      </c>
      <c r="R113" s="48"/>
      <c r="S113" s="48"/>
      <c r="T113" s="48"/>
      <c r="U113" s="48"/>
      <c r="V113" s="48"/>
      <c r="W113" s="48"/>
      <c r="X113" s="48">
        <v>16333</v>
      </c>
      <c r="Y113" s="48"/>
      <c r="Z113" s="48"/>
      <c r="AA113" s="48"/>
      <c r="AB113" s="48">
        <v>8413</v>
      </c>
      <c r="AC113" s="48">
        <v>7920</v>
      </c>
      <c r="AD113" s="21" t="s">
        <v>449</v>
      </c>
      <c r="AE113" s="47"/>
      <c r="AF113" s="47"/>
      <c r="AG113" s="48">
        <v>40781</v>
      </c>
      <c r="AH113" s="47"/>
      <c r="AI113" s="47"/>
    </row>
    <row r="114" spans="1:35" x14ac:dyDescent="0.2">
      <c r="A114" s="1">
        <v>106</v>
      </c>
      <c r="B114" s="98" t="s">
        <v>4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6" t="s">
        <v>427</v>
      </c>
      <c r="Q114" s="20">
        <v>369696</v>
      </c>
      <c r="R114" s="48"/>
      <c r="S114" s="48"/>
      <c r="T114" s="48"/>
      <c r="U114" s="48"/>
      <c r="V114" s="48"/>
      <c r="W114" s="48"/>
      <c r="X114" s="48">
        <v>11232</v>
      </c>
      <c r="Y114" s="48"/>
      <c r="Z114" s="48"/>
      <c r="AA114" s="48"/>
      <c r="AB114" s="48">
        <v>0</v>
      </c>
      <c r="AC114" s="48">
        <v>11232</v>
      </c>
      <c r="AD114" s="21" t="s">
        <v>449</v>
      </c>
      <c r="AE114" s="47"/>
      <c r="AF114" s="47"/>
      <c r="AG114" s="48">
        <v>358464</v>
      </c>
      <c r="AH114" s="47"/>
      <c r="AI114" s="47"/>
    </row>
    <row r="115" spans="1:35" x14ac:dyDescent="0.2">
      <c r="A115" s="68">
        <v>107</v>
      </c>
      <c r="B115" s="98" t="s">
        <v>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6" t="s">
        <v>428</v>
      </c>
      <c r="Q115" s="20">
        <v>138658</v>
      </c>
      <c r="R115" s="48"/>
      <c r="S115" s="48"/>
      <c r="T115" s="48"/>
      <c r="U115" s="48"/>
      <c r="V115" s="48"/>
      <c r="W115" s="48"/>
      <c r="X115" s="48">
        <v>39897</v>
      </c>
      <c r="Y115" s="48"/>
      <c r="Z115" s="48"/>
      <c r="AA115" s="48"/>
      <c r="AB115" s="48">
        <v>0</v>
      </c>
      <c r="AC115" s="48">
        <v>39897</v>
      </c>
      <c r="AD115" s="21" t="s">
        <v>449</v>
      </c>
      <c r="AE115" s="47"/>
      <c r="AF115" s="47"/>
      <c r="AG115" s="48">
        <v>98761</v>
      </c>
      <c r="AH115" s="47"/>
      <c r="AI115" s="47"/>
    </row>
    <row r="116" spans="1:35" x14ac:dyDescent="0.2">
      <c r="A116" s="1">
        <v>108</v>
      </c>
      <c r="B116" s="98" t="s">
        <v>4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6" t="s">
        <v>429</v>
      </c>
      <c r="Q116" s="20">
        <v>119452</v>
      </c>
      <c r="R116" s="48"/>
      <c r="S116" s="48"/>
      <c r="T116" s="48"/>
      <c r="U116" s="48"/>
      <c r="V116" s="48"/>
      <c r="W116" s="48"/>
      <c r="X116" s="48">
        <v>40584</v>
      </c>
      <c r="Y116" s="48"/>
      <c r="Z116" s="48"/>
      <c r="AA116" s="48"/>
      <c r="AB116" s="48">
        <v>23760</v>
      </c>
      <c r="AC116" s="48">
        <v>16824</v>
      </c>
      <c r="AD116" s="21" t="s">
        <v>449</v>
      </c>
      <c r="AE116" s="47"/>
      <c r="AF116" s="47"/>
      <c r="AG116" s="48">
        <v>102628</v>
      </c>
      <c r="AH116" s="47"/>
      <c r="AI116" s="47"/>
    </row>
    <row r="117" spans="1:35" x14ac:dyDescent="0.2">
      <c r="A117" s="68">
        <v>109</v>
      </c>
      <c r="B117" s="98" t="s">
        <v>4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6" t="s">
        <v>430</v>
      </c>
      <c r="Q117" s="20">
        <v>238904</v>
      </c>
      <c r="R117" s="48"/>
      <c r="S117" s="48"/>
      <c r="T117" s="48"/>
      <c r="U117" s="48"/>
      <c r="V117" s="48"/>
      <c r="W117" s="48"/>
      <c r="X117" s="48">
        <v>81172</v>
      </c>
      <c r="Y117" s="48"/>
      <c r="Z117" s="48"/>
      <c r="AA117" s="48"/>
      <c r="AB117" s="48">
        <v>47520</v>
      </c>
      <c r="AC117" s="48">
        <v>33652</v>
      </c>
      <c r="AD117" s="21" t="s">
        <v>449</v>
      </c>
      <c r="AE117" s="47"/>
      <c r="AF117" s="47"/>
      <c r="AG117" s="48">
        <v>205252</v>
      </c>
      <c r="AH117" s="47"/>
      <c r="AI117" s="47"/>
    </row>
    <row r="118" spans="1:35" x14ac:dyDescent="0.2">
      <c r="A118" s="1">
        <v>110</v>
      </c>
      <c r="B118" s="98" t="s">
        <v>4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6" t="s">
        <v>431</v>
      </c>
      <c r="Q118" s="20">
        <v>119452</v>
      </c>
      <c r="R118" s="48"/>
      <c r="S118" s="48"/>
      <c r="T118" s="48"/>
      <c r="U118" s="48"/>
      <c r="V118" s="48"/>
      <c r="W118" s="48"/>
      <c r="X118" s="48">
        <v>40586</v>
      </c>
      <c r="Y118" s="48"/>
      <c r="Z118" s="48"/>
      <c r="AA118" s="48"/>
      <c r="AB118" s="48">
        <v>23760</v>
      </c>
      <c r="AC118" s="48">
        <v>16826</v>
      </c>
      <c r="AD118" s="21" t="s">
        <v>449</v>
      </c>
      <c r="AE118" s="47"/>
      <c r="AF118" s="47"/>
      <c r="AG118" s="48">
        <v>102626</v>
      </c>
      <c r="AH118" s="47"/>
      <c r="AI118" s="47"/>
    </row>
    <row r="119" spans="1:35" x14ac:dyDescent="0.2">
      <c r="A119" s="68">
        <v>111</v>
      </c>
      <c r="B119" s="98" t="s">
        <v>4</v>
      </c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6" t="s">
        <v>432</v>
      </c>
      <c r="Q119" s="20">
        <v>119452</v>
      </c>
      <c r="R119" s="48"/>
      <c r="S119" s="48"/>
      <c r="T119" s="48"/>
      <c r="U119" s="48"/>
      <c r="V119" s="48"/>
      <c r="W119" s="48"/>
      <c r="X119" s="48">
        <v>40586</v>
      </c>
      <c r="Y119" s="48"/>
      <c r="Z119" s="48"/>
      <c r="AA119" s="48"/>
      <c r="AB119" s="48">
        <v>23760</v>
      </c>
      <c r="AC119" s="48">
        <v>16826</v>
      </c>
      <c r="AD119" s="21" t="s">
        <v>449</v>
      </c>
      <c r="AE119" s="47"/>
      <c r="AF119" s="47"/>
      <c r="AG119" s="48">
        <v>102626</v>
      </c>
      <c r="AH119" s="47"/>
      <c r="AI119" s="47"/>
    </row>
    <row r="120" spans="1:35" x14ac:dyDescent="0.2">
      <c r="A120" s="1">
        <v>112</v>
      </c>
      <c r="B120" s="98" t="s">
        <v>4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6" t="s">
        <v>433</v>
      </c>
      <c r="Q120" s="20">
        <v>60748</v>
      </c>
      <c r="R120" s="48"/>
      <c r="S120" s="48"/>
      <c r="T120" s="48"/>
      <c r="U120" s="48"/>
      <c r="V120" s="48"/>
      <c r="W120" s="48"/>
      <c r="X120" s="48">
        <v>16157</v>
      </c>
      <c r="Y120" s="48"/>
      <c r="Z120" s="48"/>
      <c r="AA120" s="48"/>
      <c r="AB120" s="48">
        <v>0</v>
      </c>
      <c r="AC120" s="48">
        <v>16157</v>
      </c>
      <c r="AD120" s="21" t="s">
        <v>449</v>
      </c>
      <c r="AE120" s="47"/>
      <c r="AF120" s="47"/>
      <c r="AG120" s="48">
        <v>44591</v>
      </c>
      <c r="AH120" s="47"/>
      <c r="AI120" s="47"/>
    </row>
    <row r="121" spans="1:35" x14ac:dyDescent="0.2">
      <c r="A121" s="68">
        <v>113</v>
      </c>
      <c r="B121" s="98" t="s">
        <v>4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6" t="s">
        <v>434</v>
      </c>
      <c r="Q121" s="20">
        <v>119452</v>
      </c>
      <c r="R121" s="48"/>
      <c r="S121" s="48"/>
      <c r="T121" s="48"/>
      <c r="U121" s="48"/>
      <c r="V121" s="48"/>
      <c r="W121" s="48"/>
      <c r="X121" s="48">
        <v>119452</v>
      </c>
      <c r="Y121" s="48"/>
      <c r="Z121" s="48"/>
      <c r="AA121" s="48"/>
      <c r="AB121" s="48">
        <v>88550</v>
      </c>
      <c r="AC121" s="48">
        <v>30902</v>
      </c>
      <c r="AD121" s="21" t="s">
        <v>450</v>
      </c>
      <c r="AE121" s="47"/>
      <c r="AF121" s="47"/>
      <c r="AG121" s="48">
        <v>88550</v>
      </c>
      <c r="AH121" s="47"/>
      <c r="AI121" s="47"/>
    </row>
    <row r="122" spans="1:35" x14ac:dyDescent="0.2">
      <c r="A122" s="1">
        <v>114</v>
      </c>
      <c r="B122" s="98" t="s">
        <v>4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6" t="s">
        <v>435</v>
      </c>
      <c r="Q122" s="20">
        <v>119452</v>
      </c>
      <c r="R122" s="47"/>
      <c r="S122" s="47"/>
      <c r="T122" s="47"/>
      <c r="U122" s="47"/>
      <c r="V122" s="47"/>
      <c r="W122" s="47"/>
      <c r="X122" s="48">
        <v>119452</v>
      </c>
      <c r="Y122" s="47"/>
      <c r="Z122" s="47"/>
      <c r="AA122" s="47"/>
      <c r="AB122" s="48">
        <v>88550</v>
      </c>
      <c r="AC122" s="48">
        <v>30902</v>
      </c>
      <c r="AD122" s="21" t="s">
        <v>450</v>
      </c>
      <c r="AE122" s="47"/>
      <c r="AF122" s="47"/>
      <c r="AG122" s="48">
        <v>88550</v>
      </c>
      <c r="AH122" s="47"/>
      <c r="AI122" s="47"/>
    </row>
    <row r="123" spans="1:35" x14ac:dyDescent="0.2">
      <c r="A123" s="68">
        <v>115</v>
      </c>
      <c r="B123" s="98" t="s">
        <v>4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6" t="s">
        <v>436</v>
      </c>
      <c r="Q123" s="20">
        <v>48467</v>
      </c>
      <c r="R123" s="47"/>
      <c r="S123" s="47"/>
      <c r="T123" s="47"/>
      <c r="U123" s="47"/>
      <c r="V123" s="47"/>
      <c r="W123" s="47"/>
      <c r="X123" s="48">
        <v>48467</v>
      </c>
      <c r="Y123" s="47"/>
      <c r="Z123" s="47"/>
      <c r="AA123" s="47"/>
      <c r="AB123" s="48">
        <v>48467</v>
      </c>
      <c r="AC123" s="48">
        <v>0</v>
      </c>
      <c r="AD123" s="21" t="s">
        <v>450</v>
      </c>
      <c r="AE123" s="47"/>
      <c r="AF123" s="47"/>
      <c r="AG123" s="48">
        <v>48467</v>
      </c>
      <c r="AH123" s="47"/>
      <c r="AI123" s="47"/>
    </row>
    <row r="124" spans="1:35" x14ac:dyDescent="0.2">
      <c r="A124" s="1">
        <v>116</v>
      </c>
      <c r="B124" s="98" t="s">
        <v>4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6" t="s">
        <v>437</v>
      </c>
      <c r="Q124" s="20">
        <v>119452</v>
      </c>
      <c r="R124" s="47"/>
      <c r="S124" s="47"/>
      <c r="T124" s="47"/>
      <c r="U124" s="47"/>
      <c r="V124" s="47"/>
      <c r="W124" s="47"/>
      <c r="X124" s="48">
        <v>119452</v>
      </c>
      <c r="Y124" s="47"/>
      <c r="Z124" s="47"/>
      <c r="AA124" s="47"/>
      <c r="AB124" s="48">
        <v>88550</v>
      </c>
      <c r="AC124" s="48">
        <v>30902</v>
      </c>
      <c r="AD124" s="21" t="s">
        <v>450</v>
      </c>
      <c r="AE124" s="47"/>
      <c r="AF124" s="47"/>
      <c r="AG124" s="48">
        <v>88550</v>
      </c>
      <c r="AH124" s="47"/>
      <c r="AI124" s="47"/>
    </row>
    <row r="125" spans="1:35" x14ac:dyDescent="0.2">
      <c r="A125" s="68">
        <v>117</v>
      </c>
      <c r="B125" s="98" t="s">
        <v>4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6" t="s">
        <v>438</v>
      </c>
      <c r="Q125" s="20">
        <v>119252</v>
      </c>
      <c r="R125" s="47"/>
      <c r="S125" s="47"/>
      <c r="T125" s="47"/>
      <c r="U125" s="47"/>
      <c r="V125" s="47"/>
      <c r="W125" s="47"/>
      <c r="X125" s="48">
        <v>119252</v>
      </c>
      <c r="Y125" s="47"/>
      <c r="Z125" s="47"/>
      <c r="AA125" s="47"/>
      <c r="AB125" s="48">
        <v>88343</v>
      </c>
      <c r="AC125" s="48">
        <v>30909</v>
      </c>
      <c r="AD125" s="21" t="s">
        <v>450</v>
      </c>
      <c r="AE125" s="47"/>
      <c r="AF125" s="47"/>
      <c r="AG125" s="48">
        <v>88343</v>
      </c>
      <c r="AH125" s="47"/>
      <c r="AI125" s="47"/>
    </row>
    <row r="126" spans="1:35" x14ac:dyDescent="0.2">
      <c r="A126" s="1">
        <v>118</v>
      </c>
      <c r="B126" s="98" t="s">
        <v>4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6" t="s">
        <v>439</v>
      </c>
      <c r="Q126" s="90">
        <v>2158</v>
      </c>
      <c r="R126" s="47"/>
      <c r="S126" s="47"/>
      <c r="T126" s="47"/>
      <c r="U126" s="47"/>
      <c r="V126" s="47"/>
      <c r="W126" s="47"/>
      <c r="X126" s="48">
        <v>2158</v>
      </c>
      <c r="Y126" s="47"/>
      <c r="Z126" s="47"/>
      <c r="AA126" s="47"/>
      <c r="AB126" s="48">
        <v>2158</v>
      </c>
      <c r="AC126" s="48">
        <v>0</v>
      </c>
      <c r="AD126" s="21" t="s">
        <v>451</v>
      </c>
      <c r="AE126" s="47"/>
      <c r="AF126" s="47"/>
      <c r="AG126" s="48">
        <v>2158</v>
      </c>
      <c r="AH126" s="47"/>
      <c r="AI126" s="47"/>
    </row>
    <row r="127" spans="1:35" x14ac:dyDescent="0.2">
      <c r="A127" s="68">
        <v>119</v>
      </c>
      <c r="B127" s="98" t="s">
        <v>4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6" t="s">
        <v>440</v>
      </c>
      <c r="Q127" s="90">
        <v>119452</v>
      </c>
      <c r="R127" s="47"/>
      <c r="S127" s="47"/>
      <c r="T127" s="47"/>
      <c r="U127" s="47"/>
      <c r="V127" s="47"/>
      <c r="W127" s="47"/>
      <c r="X127" s="48">
        <v>119452</v>
      </c>
      <c r="Y127" s="47"/>
      <c r="Z127" s="47"/>
      <c r="AA127" s="47"/>
      <c r="AB127" s="48">
        <v>88550</v>
      </c>
      <c r="AC127" s="48">
        <v>30902</v>
      </c>
      <c r="AD127" s="21" t="s">
        <v>451</v>
      </c>
      <c r="AE127" s="47"/>
      <c r="AF127" s="47"/>
      <c r="AG127" s="48">
        <v>88550</v>
      </c>
      <c r="AH127" s="47"/>
      <c r="AI127" s="47"/>
    </row>
    <row r="128" spans="1:35" x14ac:dyDescent="0.2">
      <c r="A128" s="1">
        <v>120</v>
      </c>
      <c r="B128" s="98" t="s">
        <v>4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6" t="s">
        <v>441</v>
      </c>
      <c r="Q128" s="90">
        <v>2519574</v>
      </c>
      <c r="R128" s="47"/>
      <c r="S128" s="47"/>
      <c r="T128" s="47"/>
      <c r="U128" s="47"/>
      <c r="V128" s="47"/>
      <c r="W128" s="47"/>
      <c r="X128" s="48">
        <v>2519574</v>
      </c>
      <c r="Y128" s="47"/>
      <c r="Z128" s="47"/>
      <c r="AA128" s="47"/>
      <c r="AB128" s="48">
        <v>1979824</v>
      </c>
      <c r="AC128" s="48">
        <v>539750</v>
      </c>
      <c r="AD128" s="21" t="s">
        <v>451</v>
      </c>
      <c r="AE128" s="47"/>
      <c r="AF128" s="47"/>
      <c r="AG128" s="48">
        <v>1979824</v>
      </c>
      <c r="AH128" s="47"/>
      <c r="AI128" s="47"/>
    </row>
    <row r="129" spans="1:35" x14ac:dyDescent="0.2">
      <c r="A129" s="68">
        <v>121</v>
      </c>
      <c r="B129" s="98" t="s">
        <v>4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6" t="s">
        <v>442</v>
      </c>
      <c r="Q129" s="90">
        <v>138658</v>
      </c>
      <c r="R129" s="47"/>
      <c r="S129" s="47"/>
      <c r="T129" s="47"/>
      <c r="U129" s="47"/>
      <c r="V129" s="47"/>
      <c r="W129" s="47"/>
      <c r="X129" s="48">
        <v>138658</v>
      </c>
      <c r="Y129" s="47"/>
      <c r="Z129" s="47"/>
      <c r="AA129" s="47"/>
      <c r="AB129" s="48">
        <v>90175</v>
      </c>
      <c r="AC129" s="48">
        <v>48483</v>
      </c>
      <c r="AD129" s="21" t="s">
        <v>452</v>
      </c>
      <c r="AE129" s="47"/>
      <c r="AF129" s="47"/>
      <c r="AG129" s="48">
        <v>90175</v>
      </c>
      <c r="AH129" s="47"/>
      <c r="AI129" s="47"/>
    </row>
    <row r="130" spans="1:35" x14ac:dyDescent="0.2">
      <c r="A130" s="1">
        <v>122</v>
      </c>
      <c r="B130" s="98" t="s">
        <v>4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6" t="s">
        <v>443</v>
      </c>
      <c r="Q130" s="90">
        <v>28308</v>
      </c>
      <c r="R130" s="47"/>
      <c r="S130" s="47"/>
      <c r="T130" s="47"/>
      <c r="U130" s="47"/>
      <c r="V130" s="47"/>
      <c r="W130" s="47"/>
      <c r="X130" s="48">
        <v>28308</v>
      </c>
      <c r="Y130" s="47"/>
      <c r="Z130" s="47"/>
      <c r="AA130" s="47"/>
      <c r="AB130" s="48">
        <v>22174</v>
      </c>
      <c r="AC130" s="48">
        <v>6134</v>
      </c>
      <c r="AD130" s="21" t="s">
        <v>453</v>
      </c>
      <c r="AE130" s="47"/>
      <c r="AF130" s="47"/>
      <c r="AG130" s="48">
        <v>22174</v>
      </c>
      <c r="AH130" s="47"/>
      <c r="AI130" s="47"/>
    </row>
    <row r="131" spans="1:35" x14ac:dyDescent="0.2">
      <c r="A131" s="68">
        <v>123</v>
      </c>
      <c r="B131" s="98" t="s">
        <v>4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4">
        <v>427642</v>
      </c>
      <c r="Q131" s="90">
        <v>13430</v>
      </c>
      <c r="R131" s="47"/>
      <c r="S131" s="47"/>
      <c r="T131" s="47"/>
      <c r="U131" s="47"/>
      <c r="V131" s="47"/>
      <c r="W131" s="47"/>
      <c r="X131" s="48">
        <v>13430</v>
      </c>
      <c r="Y131" s="47"/>
      <c r="Z131" s="47"/>
      <c r="AA131" s="47"/>
      <c r="AB131" s="48">
        <v>10744</v>
      </c>
      <c r="AC131" s="48">
        <v>2686</v>
      </c>
      <c r="AD131" s="21" t="s">
        <v>454</v>
      </c>
      <c r="AE131" s="47"/>
      <c r="AF131" s="47"/>
      <c r="AG131" s="48">
        <v>10744</v>
      </c>
      <c r="AH131" s="47"/>
      <c r="AI131" s="47"/>
    </row>
    <row r="132" spans="1:35" x14ac:dyDescent="0.2">
      <c r="P132" s="112"/>
      <c r="Q132" s="26">
        <f>SUM(Q9:Q131)</f>
        <v>63682818</v>
      </c>
      <c r="X132" s="26">
        <f>SUM(X9:X131)</f>
        <v>45096540</v>
      </c>
      <c r="AB132" s="26">
        <f>SUM(AB9:AB131)</f>
        <v>51536961</v>
      </c>
      <c r="AC132" s="26">
        <f>SUM(AC9:AC131)</f>
        <v>15539745</v>
      </c>
      <c r="AG132" s="26">
        <f>SUM(AG9:AG131)</f>
        <v>56386754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5"/>
  <sheetViews>
    <sheetView zoomScale="98" zoomScaleNormal="98" workbookViewId="0">
      <pane ySplit="8" topLeftCell="A136" activePane="bottomLeft" state="frozen"/>
      <selection activeCell="N1" sqref="N1"/>
      <selection pane="bottomLeft" activeCell="V146" sqref="V146"/>
    </sheetView>
  </sheetViews>
  <sheetFormatPr baseColWidth="10" defaultRowHeight="12.75" x14ac:dyDescent="0.2"/>
  <cols>
    <col min="1" max="1" width="8.42578125" style="27" customWidth="1"/>
    <col min="2" max="2" width="11" style="27" customWidth="1"/>
    <col min="3" max="3" width="13.5703125" style="27" hidden="1" customWidth="1"/>
    <col min="4" max="7" width="0" style="27" hidden="1" customWidth="1"/>
    <col min="8" max="8" width="12.28515625" style="27" hidden="1" customWidth="1"/>
    <col min="9" max="9" width="0" style="27" hidden="1" customWidth="1"/>
    <col min="10" max="13" width="14.140625" style="27" hidden="1" customWidth="1"/>
    <col min="14" max="15" width="0" style="27" hidden="1" customWidth="1"/>
    <col min="16" max="16" width="16.42578125" style="27" customWidth="1"/>
    <col min="17" max="17" width="16.42578125" style="27" bestFit="1" customWidth="1"/>
    <col min="18" max="18" width="11.42578125" style="27"/>
    <col min="19" max="20" width="12.42578125" style="27" customWidth="1"/>
    <col min="21" max="23" width="11.42578125" style="27"/>
    <col min="24" max="24" width="14.5703125" style="27" customWidth="1"/>
    <col min="25" max="27" width="11.42578125" style="27"/>
    <col min="28" max="28" width="14.85546875" style="27" bestFit="1" customWidth="1"/>
    <col min="29" max="29" width="14.140625" style="27" customWidth="1"/>
    <col min="30" max="30" width="16.85546875" style="27" customWidth="1"/>
    <col min="31" max="32" width="11.42578125" style="27"/>
    <col min="33" max="33" width="15.28515625" style="27" customWidth="1"/>
    <col min="34" max="34" width="13.85546875" style="27" customWidth="1"/>
    <col min="35" max="16384" width="11.42578125" style="27"/>
  </cols>
  <sheetData>
    <row r="1" spans="1:35" x14ac:dyDescent="0.2">
      <c r="A1" s="29" t="s">
        <v>25</v>
      </c>
    </row>
    <row r="2" spans="1:35" x14ac:dyDescent="0.2">
      <c r="A2" s="29" t="s">
        <v>39</v>
      </c>
    </row>
    <row r="3" spans="1:35" x14ac:dyDescent="0.2">
      <c r="A3" s="29" t="s">
        <v>42</v>
      </c>
    </row>
    <row r="4" spans="1:35" x14ac:dyDescent="0.2">
      <c r="A4" s="29" t="s">
        <v>2</v>
      </c>
    </row>
    <row r="5" spans="1:35" x14ac:dyDescent="0.2">
      <c r="A5" s="29" t="s">
        <v>157</v>
      </c>
    </row>
    <row r="6" spans="1:35" ht="13.5" thickBot="1" x14ac:dyDescent="0.25"/>
    <row r="7" spans="1:35" ht="15.75" customHeight="1" thickBot="1" x14ac:dyDescent="0.25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3" t="s">
        <v>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</row>
    <row r="8" spans="1:35" ht="63.75" x14ac:dyDescent="0.2">
      <c r="A8" s="54" t="s">
        <v>3</v>
      </c>
      <c r="B8" s="56" t="s">
        <v>13</v>
      </c>
      <c r="C8" s="50" t="s">
        <v>26</v>
      </c>
      <c r="D8" s="50" t="s">
        <v>27</v>
      </c>
      <c r="E8" s="52" t="s">
        <v>28</v>
      </c>
      <c r="F8" s="51" t="s">
        <v>29</v>
      </c>
      <c r="G8" s="53" t="s">
        <v>30</v>
      </c>
      <c r="H8" s="51" t="s">
        <v>31</v>
      </c>
      <c r="I8" s="51" t="s">
        <v>32</v>
      </c>
      <c r="J8" s="51" t="s">
        <v>21</v>
      </c>
      <c r="K8" s="51" t="s">
        <v>24</v>
      </c>
      <c r="L8" s="51" t="s">
        <v>22</v>
      </c>
      <c r="M8" s="51" t="s">
        <v>23</v>
      </c>
      <c r="N8" s="53" t="s">
        <v>18</v>
      </c>
      <c r="O8" s="53" t="s">
        <v>33</v>
      </c>
      <c r="P8" s="54" t="s">
        <v>34</v>
      </c>
      <c r="Q8" s="55" t="s">
        <v>7</v>
      </c>
      <c r="R8" s="55" t="s">
        <v>6</v>
      </c>
      <c r="S8" s="55" t="s">
        <v>11</v>
      </c>
      <c r="T8" s="56" t="s">
        <v>17</v>
      </c>
      <c r="U8" s="55" t="s">
        <v>12</v>
      </c>
      <c r="V8" s="56" t="s">
        <v>14</v>
      </c>
      <c r="W8" s="56" t="s">
        <v>16</v>
      </c>
      <c r="X8" s="56" t="s">
        <v>5</v>
      </c>
      <c r="Y8" s="55" t="s">
        <v>8</v>
      </c>
      <c r="Z8" s="56" t="s">
        <v>35</v>
      </c>
      <c r="AA8" s="56" t="s">
        <v>36</v>
      </c>
      <c r="AB8" s="56" t="s">
        <v>40</v>
      </c>
      <c r="AC8" s="56" t="s">
        <v>37</v>
      </c>
      <c r="AD8" s="56" t="s">
        <v>0</v>
      </c>
      <c r="AE8" s="56" t="s">
        <v>10</v>
      </c>
      <c r="AF8" s="56" t="s">
        <v>15</v>
      </c>
      <c r="AG8" s="56" t="s">
        <v>9</v>
      </c>
      <c r="AH8" s="57" t="s">
        <v>19</v>
      </c>
      <c r="AI8" s="58" t="s">
        <v>1</v>
      </c>
    </row>
    <row r="9" spans="1:35" s="117" customFormat="1" x14ac:dyDescent="0.25">
      <c r="A9" s="46">
        <v>1</v>
      </c>
      <c r="B9" s="46" t="s">
        <v>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6" t="s">
        <v>455</v>
      </c>
      <c r="Q9" s="90">
        <v>27940</v>
      </c>
      <c r="R9" s="113"/>
      <c r="S9" s="114"/>
      <c r="T9" s="113"/>
      <c r="U9" s="113"/>
      <c r="V9" s="113"/>
      <c r="W9" s="113"/>
      <c r="X9" s="88">
        <v>27940</v>
      </c>
      <c r="Y9" s="113"/>
      <c r="Z9" s="113"/>
      <c r="AA9" s="113"/>
      <c r="AB9" s="75">
        <v>25146</v>
      </c>
      <c r="AC9" s="75">
        <v>2794</v>
      </c>
      <c r="AD9" s="46" t="s">
        <v>573</v>
      </c>
      <c r="AE9" s="113"/>
      <c r="AF9" s="113"/>
      <c r="AG9" s="19">
        <v>25146</v>
      </c>
      <c r="AH9" s="113"/>
      <c r="AI9" s="113"/>
    </row>
    <row r="10" spans="1:35" s="117" customFormat="1" x14ac:dyDescent="0.25">
      <c r="A10" s="46">
        <v>2</v>
      </c>
      <c r="B10" s="46" t="s">
        <v>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6" t="s">
        <v>456</v>
      </c>
      <c r="Q10" s="90">
        <v>188652</v>
      </c>
      <c r="R10" s="113"/>
      <c r="S10" s="114"/>
      <c r="T10" s="113"/>
      <c r="U10" s="113"/>
      <c r="V10" s="113"/>
      <c r="W10" s="113"/>
      <c r="X10" s="88">
        <v>188652</v>
      </c>
      <c r="Y10" s="113"/>
      <c r="Z10" s="113"/>
      <c r="AA10" s="113"/>
      <c r="AB10" s="75">
        <v>169786.8</v>
      </c>
      <c r="AC10" s="75">
        <v>18865.2</v>
      </c>
      <c r="AD10" s="46" t="s">
        <v>573</v>
      </c>
      <c r="AE10" s="113"/>
      <c r="AF10" s="113"/>
      <c r="AG10" s="19">
        <v>169786.8</v>
      </c>
      <c r="AH10" s="113"/>
      <c r="AI10" s="113"/>
    </row>
    <row r="11" spans="1:35" s="117" customFormat="1" x14ac:dyDescent="0.25">
      <c r="A11" s="46">
        <v>3</v>
      </c>
      <c r="B11" s="46" t="s">
        <v>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6" t="s">
        <v>457</v>
      </c>
      <c r="Q11" s="90">
        <v>9373775</v>
      </c>
      <c r="R11" s="113"/>
      <c r="S11" s="114"/>
      <c r="T11" s="113"/>
      <c r="U11" s="113"/>
      <c r="V11" s="113"/>
      <c r="W11" s="113"/>
      <c r="X11" s="88">
        <v>9373775</v>
      </c>
      <c r="Y11" s="113"/>
      <c r="Z11" s="113"/>
      <c r="AA11" s="113"/>
      <c r="AB11" s="75">
        <v>8436397.5</v>
      </c>
      <c r="AC11" s="75">
        <v>937377.5</v>
      </c>
      <c r="AD11" s="46" t="s">
        <v>573</v>
      </c>
      <c r="AE11" s="113"/>
      <c r="AF11" s="113"/>
      <c r="AG11" s="19">
        <v>8436397.5</v>
      </c>
      <c r="AH11" s="113"/>
      <c r="AI11" s="113"/>
    </row>
    <row r="12" spans="1:35" s="117" customFormat="1" x14ac:dyDescent="0.25">
      <c r="A12" s="46">
        <v>4</v>
      </c>
      <c r="B12" s="46" t="s">
        <v>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6" t="s">
        <v>458</v>
      </c>
      <c r="Q12" s="90">
        <v>34588</v>
      </c>
      <c r="R12" s="113"/>
      <c r="S12" s="114"/>
      <c r="T12" s="113"/>
      <c r="U12" s="113"/>
      <c r="V12" s="113"/>
      <c r="W12" s="113"/>
      <c r="X12" s="88">
        <v>34588</v>
      </c>
      <c r="Y12" s="113"/>
      <c r="Z12" s="113"/>
      <c r="AA12" s="113"/>
      <c r="AB12" s="75">
        <v>31129.200000000001</v>
      </c>
      <c r="AC12" s="75">
        <v>3458.8</v>
      </c>
      <c r="AD12" s="46" t="s">
        <v>573</v>
      </c>
      <c r="AE12" s="113"/>
      <c r="AF12" s="113"/>
      <c r="AG12" s="19">
        <v>31129.200000000001</v>
      </c>
      <c r="AH12" s="113"/>
      <c r="AI12" s="113"/>
    </row>
    <row r="13" spans="1:35" s="117" customFormat="1" x14ac:dyDescent="0.25">
      <c r="A13" s="46">
        <v>5</v>
      </c>
      <c r="B13" s="46" t="s">
        <v>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6" t="s">
        <v>459</v>
      </c>
      <c r="Q13" s="90">
        <v>102352</v>
      </c>
      <c r="R13" s="113"/>
      <c r="S13" s="114"/>
      <c r="T13" s="113"/>
      <c r="U13" s="113"/>
      <c r="V13" s="113"/>
      <c r="W13" s="113"/>
      <c r="X13" s="88">
        <v>102352</v>
      </c>
      <c r="Y13" s="113"/>
      <c r="Z13" s="113"/>
      <c r="AA13" s="113"/>
      <c r="AB13" s="75">
        <v>92116.800000000003</v>
      </c>
      <c r="AC13" s="75">
        <v>10235.200000000001</v>
      </c>
      <c r="AD13" s="46" t="s">
        <v>573</v>
      </c>
      <c r="AE13" s="113"/>
      <c r="AF13" s="113"/>
      <c r="AG13" s="19">
        <v>92116.800000000003</v>
      </c>
      <c r="AH13" s="113"/>
      <c r="AI13" s="113"/>
    </row>
    <row r="14" spans="1:35" s="117" customFormat="1" x14ac:dyDescent="0.25">
      <c r="A14" s="46">
        <v>6</v>
      </c>
      <c r="B14" s="46" t="s">
        <v>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6" t="s">
        <v>460</v>
      </c>
      <c r="Q14" s="90">
        <v>62884</v>
      </c>
      <c r="R14" s="113"/>
      <c r="S14" s="114"/>
      <c r="T14" s="113"/>
      <c r="U14" s="113"/>
      <c r="V14" s="113"/>
      <c r="W14" s="113"/>
      <c r="X14" s="88">
        <v>62884</v>
      </c>
      <c r="Y14" s="113"/>
      <c r="Z14" s="113"/>
      <c r="AA14" s="113"/>
      <c r="AB14" s="75">
        <v>56595.6</v>
      </c>
      <c r="AC14" s="75">
        <v>6288.4</v>
      </c>
      <c r="AD14" s="46" t="s">
        <v>573</v>
      </c>
      <c r="AE14" s="113"/>
      <c r="AF14" s="113"/>
      <c r="AG14" s="19">
        <v>56595.6</v>
      </c>
      <c r="AH14" s="113"/>
      <c r="AI14" s="113"/>
    </row>
    <row r="15" spans="1:35" s="117" customFormat="1" x14ac:dyDescent="0.25">
      <c r="A15" s="46">
        <v>7</v>
      </c>
      <c r="B15" s="46" t="s">
        <v>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6" t="s">
        <v>461</v>
      </c>
      <c r="Q15" s="90">
        <v>3989</v>
      </c>
      <c r="R15" s="113"/>
      <c r="S15" s="114"/>
      <c r="T15" s="113"/>
      <c r="U15" s="113"/>
      <c r="V15" s="113"/>
      <c r="W15" s="113"/>
      <c r="X15" s="88">
        <v>3989</v>
      </c>
      <c r="Y15" s="113"/>
      <c r="Z15" s="113"/>
      <c r="AA15" s="113"/>
      <c r="AB15" s="75">
        <v>3590.1</v>
      </c>
      <c r="AC15" s="75">
        <v>398.9</v>
      </c>
      <c r="AD15" s="46" t="s">
        <v>573</v>
      </c>
      <c r="AE15" s="113"/>
      <c r="AF15" s="113"/>
      <c r="AG15" s="19">
        <v>3590.1</v>
      </c>
      <c r="AH15" s="113"/>
      <c r="AI15" s="113"/>
    </row>
    <row r="16" spans="1:35" s="117" customFormat="1" x14ac:dyDescent="0.2">
      <c r="A16" s="46">
        <v>8</v>
      </c>
      <c r="B16" s="46" t="s">
        <v>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8" t="s">
        <v>462</v>
      </c>
      <c r="Q16" s="20">
        <v>378837</v>
      </c>
      <c r="R16" s="113"/>
      <c r="S16" s="114"/>
      <c r="T16" s="113"/>
      <c r="U16" s="113"/>
      <c r="V16" s="113"/>
      <c r="W16" s="113"/>
      <c r="X16" s="88">
        <v>378837</v>
      </c>
      <c r="Y16" s="113"/>
      <c r="Z16" s="113"/>
      <c r="AA16" s="113"/>
      <c r="AB16" s="75">
        <v>303069.59999999998</v>
      </c>
      <c r="AC16" s="75">
        <v>75767.399999999994</v>
      </c>
      <c r="AD16" s="1" t="s">
        <v>574</v>
      </c>
      <c r="AE16" s="113"/>
      <c r="AF16" s="113"/>
      <c r="AG16" s="19">
        <v>303069.59999999998</v>
      </c>
      <c r="AH16" s="113"/>
      <c r="AI16" s="113"/>
    </row>
    <row r="17" spans="1:35" s="117" customFormat="1" x14ac:dyDescent="0.2">
      <c r="A17" s="46">
        <v>9</v>
      </c>
      <c r="B17" s="46" t="s">
        <v>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8" t="s">
        <v>463</v>
      </c>
      <c r="Q17" s="20">
        <v>12568</v>
      </c>
      <c r="R17" s="113"/>
      <c r="S17" s="114"/>
      <c r="T17" s="113"/>
      <c r="U17" s="113"/>
      <c r="V17" s="113"/>
      <c r="W17" s="113"/>
      <c r="X17" s="88">
        <v>12568</v>
      </c>
      <c r="Y17" s="113"/>
      <c r="Z17" s="113"/>
      <c r="AA17" s="113"/>
      <c r="AB17" s="75">
        <v>10054.4</v>
      </c>
      <c r="AC17" s="75">
        <v>2513.6</v>
      </c>
      <c r="AD17" s="1" t="s">
        <v>574</v>
      </c>
      <c r="AE17" s="113"/>
      <c r="AF17" s="113"/>
      <c r="AG17" s="19">
        <v>10054.4</v>
      </c>
      <c r="AH17" s="113"/>
      <c r="AI17" s="113"/>
    </row>
    <row r="18" spans="1:35" s="117" customFormat="1" x14ac:dyDescent="0.2">
      <c r="A18" s="46">
        <v>10</v>
      </c>
      <c r="B18" s="46" t="s">
        <v>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8" t="s">
        <v>464</v>
      </c>
      <c r="Q18" s="20">
        <v>112234</v>
      </c>
      <c r="R18" s="113"/>
      <c r="S18" s="114"/>
      <c r="T18" s="113"/>
      <c r="U18" s="113"/>
      <c r="V18" s="113"/>
      <c r="W18" s="113"/>
      <c r="X18" s="88">
        <v>112234</v>
      </c>
      <c r="Y18" s="113"/>
      <c r="Z18" s="113"/>
      <c r="AA18" s="113"/>
      <c r="AB18" s="75">
        <v>89787.199999999997</v>
      </c>
      <c r="AC18" s="75">
        <v>22446.799999999999</v>
      </c>
      <c r="AD18" s="1" t="s">
        <v>574</v>
      </c>
      <c r="AE18" s="113"/>
      <c r="AF18" s="113"/>
      <c r="AG18" s="19">
        <v>89787.199999999997</v>
      </c>
      <c r="AH18" s="113"/>
      <c r="AI18" s="113"/>
    </row>
    <row r="19" spans="1:35" s="117" customFormat="1" x14ac:dyDescent="0.2">
      <c r="A19" s="46">
        <v>11</v>
      </c>
      <c r="B19" s="46" t="s">
        <v>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8" t="s">
        <v>465</v>
      </c>
      <c r="Q19" s="20">
        <v>513135</v>
      </c>
      <c r="R19" s="113"/>
      <c r="S19" s="114"/>
      <c r="T19" s="113"/>
      <c r="U19" s="113"/>
      <c r="V19" s="113"/>
      <c r="W19" s="113"/>
      <c r="X19" s="19">
        <v>513135</v>
      </c>
      <c r="Y19" s="113"/>
      <c r="Z19" s="113"/>
      <c r="AA19" s="113"/>
      <c r="AB19" s="75">
        <v>410508</v>
      </c>
      <c r="AC19" s="75">
        <v>102627</v>
      </c>
      <c r="AD19" s="1" t="s">
        <v>574</v>
      </c>
      <c r="AE19" s="113"/>
      <c r="AF19" s="113"/>
      <c r="AG19" s="19">
        <v>410508</v>
      </c>
      <c r="AH19" s="113"/>
      <c r="AI19" s="113"/>
    </row>
    <row r="20" spans="1:35" s="117" customFormat="1" x14ac:dyDescent="0.2">
      <c r="A20" s="46">
        <v>12</v>
      </c>
      <c r="B20" s="46" t="s">
        <v>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8" t="s">
        <v>466</v>
      </c>
      <c r="Q20" s="20">
        <v>155805</v>
      </c>
      <c r="R20" s="113"/>
      <c r="S20" s="114"/>
      <c r="T20" s="113"/>
      <c r="U20" s="113"/>
      <c r="V20" s="113"/>
      <c r="W20" s="113"/>
      <c r="X20" s="75">
        <v>155805</v>
      </c>
      <c r="Y20" s="113"/>
      <c r="Z20" s="113"/>
      <c r="AA20" s="113"/>
      <c r="AB20" s="75">
        <v>124644</v>
      </c>
      <c r="AC20" s="75">
        <v>31161</v>
      </c>
      <c r="AD20" s="1" t="s">
        <v>574</v>
      </c>
      <c r="AE20" s="113"/>
      <c r="AF20" s="113"/>
      <c r="AG20" s="19">
        <v>124644</v>
      </c>
      <c r="AH20" s="113"/>
      <c r="AI20" s="113"/>
    </row>
    <row r="21" spans="1:35" s="117" customFormat="1" x14ac:dyDescent="0.2">
      <c r="A21" s="46">
        <v>13</v>
      </c>
      <c r="B21" s="46" t="s">
        <v>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8" t="s">
        <v>467</v>
      </c>
      <c r="Q21" s="20">
        <v>25136</v>
      </c>
      <c r="R21" s="113"/>
      <c r="S21" s="114"/>
      <c r="T21" s="113"/>
      <c r="U21" s="113"/>
      <c r="V21" s="113"/>
      <c r="W21" s="113"/>
      <c r="X21" s="75">
        <v>25136</v>
      </c>
      <c r="Y21" s="113"/>
      <c r="Z21" s="113"/>
      <c r="AA21" s="113"/>
      <c r="AB21" s="75">
        <v>20108.8</v>
      </c>
      <c r="AC21" s="75">
        <v>5027.2</v>
      </c>
      <c r="AD21" s="1" t="s">
        <v>574</v>
      </c>
      <c r="AE21" s="113"/>
      <c r="AF21" s="113"/>
      <c r="AG21" s="19">
        <v>20108.8</v>
      </c>
      <c r="AH21" s="113"/>
      <c r="AI21" s="113"/>
    </row>
    <row r="22" spans="1:35" s="117" customFormat="1" x14ac:dyDescent="0.2">
      <c r="A22" s="46">
        <v>14</v>
      </c>
      <c r="B22" s="46" t="s">
        <v>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8" t="s">
        <v>468</v>
      </c>
      <c r="Q22" s="20">
        <v>12568</v>
      </c>
      <c r="R22" s="113"/>
      <c r="S22" s="114"/>
      <c r="T22" s="113"/>
      <c r="U22" s="113"/>
      <c r="V22" s="113"/>
      <c r="W22" s="113"/>
      <c r="X22" s="75">
        <v>12568</v>
      </c>
      <c r="Y22" s="113"/>
      <c r="Z22" s="113"/>
      <c r="AA22" s="113"/>
      <c r="AB22" s="75">
        <v>10054.4</v>
      </c>
      <c r="AC22" s="75">
        <v>2513.6</v>
      </c>
      <c r="AD22" s="1" t="s">
        <v>574</v>
      </c>
      <c r="AE22" s="113"/>
      <c r="AF22" s="113"/>
      <c r="AG22" s="19">
        <v>10054.4</v>
      </c>
      <c r="AH22" s="113"/>
      <c r="AI22" s="113"/>
    </row>
    <row r="23" spans="1:35" s="117" customFormat="1" x14ac:dyDescent="0.2">
      <c r="A23" s="46">
        <v>15</v>
      </c>
      <c r="B23" s="46" t="s">
        <v>4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8" t="s">
        <v>469</v>
      </c>
      <c r="Q23" s="20">
        <v>12568</v>
      </c>
      <c r="R23" s="113"/>
      <c r="S23" s="114"/>
      <c r="T23" s="113"/>
      <c r="U23" s="113"/>
      <c r="V23" s="113"/>
      <c r="W23" s="113"/>
      <c r="X23" s="75">
        <v>12568</v>
      </c>
      <c r="Y23" s="113"/>
      <c r="Z23" s="113"/>
      <c r="AA23" s="113"/>
      <c r="AB23" s="75">
        <v>10054.4</v>
      </c>
      <c r="AC23" s="75">
        <v>2513.6</v>
      </c>
      <c r="AD23" s="1" t="s">
        <v>574</v>
      </c>
      <c r="AE23" s="113"/>
      <c r="AF23" s="113"/>
      <c r="AG23" s="19">
        <v>10054.4</v>
      </c>
      <c r="AH23" s="113"/>
      <c r="AI23" s="113"/>
    </row>
    <row r="24" spans="1:35" s="117" customFormat="1" x14ac:dyDescent="0.2">
      <c r="A24" s="46">
        <v>16</v>
      </c>
      <c r="B24" s="46" t="s">
        <v>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8" t="s">
        <v>470</v>
      </c>
      <c r="Q24" s="20">
        <v>168300</v>
      </c>
      <c r="R24" s="113"/>
      <c r="S24" s="114"/>
      <c r="T24" s="113"/>
      <c r="U24" s="113"/>
      <c r="V24" s="113"/>
      <c r="W24" s="113"/>
      <c r="X24" s="75">
        <v>168300</v>
      </c>
      <c r="Y24" s="113"/>
      <c r="Z24" s="113"/>
      <c r="AA24" s="113"/>
      <c r="AB24" s="75">
        <v>134640</v>
      </c>
      <c r="AC24" s="75">
        <v>33660</v>
      </c>
      <c r="AD24" s="1" t="s">
        <v>574</v>
      </c>
      <c r="AE24" s="113"/>
      <c r="AF24" s="113"/>
      <c r="AG24" s="19">
        <v>134640</v>
      </c>
      <c r="AH24" s="113"/>
      <c r="AI24" s="113"/>
    </row>
    <row r="25" spans="1:35" s="117" customFormat="1" x14ac:dyDescent="0.2">
      <c r="A25" s="46">
        <v>17</v>
      </c>
      <c r="B25" s="46" t="s">
        <v>4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8" t="s">
        <v>471</v>
      </c>
      <c r="Q25" s="20">
        <v>56117</v>
      </c>
      <c r="R25" s="113"/>
      <c r="S25" s="114"/>
      <c r="T25" s="113"/>
      <c r="U25" s="113"/>
      <c r="V25" s="113"/>
      <c r="W25" s="113"/>
      <c r="X25" s="75">
        <v>56117</v>
      </c>
      <c r="Y25" s="113"/>
      <c r="Z25" s="113"/>
      <c r="AA25" s="113"/>
      <c r="AB25" s="75">
        <v>44893.599999999999</v>
      </c>
      <c r="AC25" s="75">
        <v>11223.4</v>
      </c>
      <c r="AD25" s="1" t="s">
        <v>574</v>
      </c>
      <c r="AE25" s="113"/>
      <c r="AF25" s="113"/>
      <c r="AG25" s="19">
        <v>44893.599999999999</v>
      </c>
      <c r="AH25" s="113"/>
      <c r="AI25" s="113"/>
    </row>
    <row r="26" spans="1:35" s="117" customFormat="1" x14ac:dyDescent="0.2">
      <c r="A26" s="46">
        <v>18</v>
      </c>
      <c r="B26" s="46" t="s">
        <v>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8" t="s">
        <v>472</v>
      </c>
      <c r="Q26" s="20">
        <v>363998</v>
      </c>
      <c r="R26" s="113"/>
      <c r="S26" s="114"/>
      <c r="T26" s="113"/>
      <c r="U26" s="113"/>
      <c r="V26" s="113"/>
      <c r="W26" s="113"/>
      <c r="X26" s="75">
        <v>363998</v>
      </c>
      <c r="Y26" s="113"/>
      <c r="Z26" s="113"/>
      <c r="AA26" s="113"/>
      <c r="AB26" s="75">
        <v>291198.40000000002</v>
      </c>
      <c r="AC26" s="75">
        <v>72799.600000000006</v>
      </c>
      <c r="AD26" s="1" t="s">
        <v>574</v>
      </c>
      <c r="AE26" s="113"/>
      <c r="AF26" s="113"/>
      <c r="AG26" s="19">
        <v>291198.40000000002</v>
      </c>
      <c r="AH26" s="113"/>
      <c r="AI26" s="113"/>
    </row>
    <row r="27" spans="1:35" s="117" customFormat="1" x14ac:dyDescent="0.2">
      <c r="A27" s="46">
        <v>19</v>
      </c>
      <c r="B27" s="46" t="s">
        <v>4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8" t="s">
        <v>473</v>
      </c>
      <c r="Q27" s="20">
        <v>307881</v>
      </c>
      <c r="R27" s="113"/>
      <c r="S27" s="114"/>
      <c r="T27" s="113"/>
      <c r="U27" s="113"/>
      <c r="V27" s="113"/>
      <c r="W27" s="113"/>
      <c r="X27" s="75">
        <v>307881</v>
      </c>
      <c r="Y27" s="113"/>
      <c r="Z27" s="113"/>
      <c r="AA27" s="113"/>
      <c r="AB27" s="75">
        <v>246304.8</v>
      </c>
      <c r="AC27" s="75">
        <v>61576.2</v>
      </c>
      <c r="AD27" s="1" t="s">
        <v>574</v>
      </c>
      <c r="AE27" s="113"/>
      <c r="AF27" s="113"/>
      <c r="AG27" s="19">
        <v>246304.8</v>
      </c>
      <c r="AH27" s="113"/>
      <c r="AI27" s="113"/>
    </row>
    <row r="28" spans="1:35" s="117" customFormat="1" x14ac:dyDescent="0.2">
      <c r="A28" s="46">
        <v>20</v>
      </c>
      <c r="B28" s="46" t="s">
        <v>4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8" t="s">
        <v>474</v>
      </c>
      <c r="Q28" s="20">
        <v>179510</v>
      </c>
      <c r="R28" s="113"/>
      <c r="S28" s="114"/>
      <c r="T28" s="113"/>
      <c r="U28" s="113"/>
      <c r="V28" s="113"/>
      <c r="W28" s="113"/>
      <c r="X28" s="75">
        <v>179510</v>
      </c>
      <c r="Y28" s="113"/>
      <c r="Z28" s="113"/>
      <c r="AA28" s="113"/>
      <c r="AB28" s="75">
        <v>143608</v>
      </c>
      <c r="AC28" s="75">
        <v>35902</v>
      </c>
      <c r="AD28" s="1" t="s">
        <v>574</v>
      </c>
      <c r="AE28" s="113"/>
      <c r="AF28" s="113"/>
      <c r="AG28" s="19">
        <v>143608</v>
      </c>
      <c r="AH28" s="113"/>
      <c r="AI28" s="113"/>
    </row>
    <row r="29" spans="1:35" s="117" customFormat="1" x14ac:dyDescent="0.2">
      <c r="A29" s="46">
        <v>21</v>
      </c>
      <c r="B29" s="46" t="s">
        <v>4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8" t="s">
        <v>475</v>
      </c>
      <c r="Q29" s="20">
        <v>12568</v>
      </c>
      <c r="R29" s="113"/>
      <c r="S29" s="114"/>
      <c r="T29" s="113"/>
      <c r="U29" s="113"/>
      <c r="V29" s="113"/>
      <c r="W29" s="113"/>
      <c r="X29" s="75">
        <v>12568</v>
      </c>
      <c r="Y29" s="113"/>
      <c r="Z29" s="113"/>
      <c r="AA29" s="113"/>
      <c r="AB29" s="75">
        <v>10054.4</v>
      </c>
      <c r="AC29" s="75">
        <v>2513.6</v>
      </c>
      <c r="AD29" s="1" t="s">
        <v>574</v>
      </c>
      <c r="AE29" s="113"/>
      <c r="AF29" s="113"/>
      <c r="AG29" s="19">
        <v>10054.4</v>
      </c>
      <c r="AH29" s="113"/>
      <c r="AI29" s="113"/>
    </row>
    <row r="30" spans="1:35" s="117" customFormat="1" x14ac:dyDescent="0.2">
      <c r="A30" s="46">
        <v>22</v>
      </c>
      <c r="B30" s="46" t="s">
        <v>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8" t="s">
        <v>476</v>
      </c>
      <c r="Q30" s="20">
        <v>12568</v>
      </c>
      <c r="R30" s="113"/>
      <c r="S30" s="114"/>
      <c r="T30" s="113"/>
      <c r="U30" s="113"/>
      <c r="V30" s="113"/>
      <c r="W30" s="113"/>
      <c r="X30" s="75">
        <v>12568</v>
      </c>
      <c r="Y30" s="113"/>
      <c r="Z30" s="113"/>
      <c r="AA30" s="113"/>
      <c r="AB30" s="75">
        <v>10054.4</v>
      </c>
      <c r="AC30" s="75">
        <v>2513.6</v>
      </c>
      <c r="AD30" s="1" t="s">
        <v>574</v>
      </c>
      <c r="AE30" s="113"/>
      <c r="AF30" s="113"/>
      <c r="AG30" s="19">
        <v>10054.4</v>
      </c>
      <c r="AH30" s="113"/>
      <c r="AI30" s="113"/>
    </row>
    <row r="31" spans="1:35" s="117" customFormat="1" x14ac:dyDescent="0.2">
      <c r="A31" s="46">
        <v>23</v>
      </c>
      <c r="B31" s="46" t="s">
        <v>4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8" t="s">
        <v>477</v>
      </c>
      <c r="Q31" s="20">
        <v>28763</v>
      </c>
      <c r="R31" s="113"/>
      <c r="S31" s="114"/>
      <c r="T31" s="113"/>
      <c r="U31" s="113"/>
      <c r="V31" s="113"/>
      <c r="W31" s="113"/>
      <c r="X31" s="75">
        <v>28763</v>
      </c>
      <c r="Y31" s="113"/>
      <c r="Z31" s="113"/>
      <c r="AA31" s="113"/>
      <c r="AB31" s="75">
        <v>23010.400000000001</v>
      </c>
      <c r="AC31" s="75">
        <v>5752.6</v>
      </c>
      <c r="AD31" s="1" t="s">
        <v>574</v>
      </c>
      <c r="AE31" s="113"/>
      <c r="AF31" s="113"/>
      <c r="AG31" s="19">
        <v>23010.400000000001</v>
      </c>
      <c r="AH31" s="113"/>
      <c r="AI31" s="113"/>
    </row>
    <row r="32" spans="1:35" s="117" customFormat="1" x14ac:dyDescent="0.2">
      <c r="A32" s="46">
        <v>24</v>
      </c>
      <c r="B32" s="46" t="s">
        <v>4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8" t="s">
        <v>478</v>
      </c>
      <c r="Q32" s="20">
        <v>119072</v>
      </c>
      <c r="R32" s="113"/>
      <c r="S32" s="114"/>
      <c r="T32" s="113"/>
      <c r="U32" s="113"/>
      <c r="V32" s="113"/>
      <c r="W32" s="113"/>
      <c r="X32" s="75">
        <v>119072</v>
      </c>
      <c r="Y32" s="113"/>
      <c r="Z32" s="113"/>
      <c r="AA32" s="113"/>
      <c r="AB32" s="75">
        <v>95257.600000000006</v>
      </c>
      <c r="AC32" s="75">
        <v>23814.400000000001</v>
      </c>
      <c r="AD32" s="1" t="s">
        <v>574</v>
      </c>
      <c r="AE32" s="113"/>
      <c r="AF32" s="113"/>
      <c r="AG32" s="19">
        <v>95257.600000000006</v>
      </c>
      <c r="AH32" s="113"/>
      <c r="AI32" s="113"/>
    </row>
    <row r="33" spans="1:35" s="117" customFormat="1" x14ac:dyDescent="0.2">
      <c r="A33" s="46">
        <v>25</v>
      </c>
      <c r="B33" s="46" t="s">
        <v>4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8" t="s">
        <v>479</v>
      </c>
      <c r="Q33" s="20">
        <v>12568</v>
      </c>
      <c r="R33" s="113"/>
      <c r="S33" s="114"/>
      <c r="T33" s="113"/>
      <c r="U33" s="113"/>
      <c r="V33" s="113"/>
      <c r="W33" s="113"/>
      <c r="X33" s="75">
        <v>12568</v>
      </c>
      <c r="Y33" s="113"/>
      <c r="Z33" s="113"/>
      <c r="AA33" s="113"/>
      <c r="AB33" s="75">
        <v>10054.4</v>
      </c>
      <c r="AC33" s="75">
        <v>2513.6</v>
      </c>
      <c r="AD33" s="1" t="s">
        <v>574</v>
      </c>
      <c r="AE33" s="113"/>
      <c r="AF33" s="113"/>
      <c r="AG33" s="19">
        <v>10054.4</v>
      </c>
      <c r="AH33" s="113"/>
      <c r="AI33" s="113"/>
    </row>
    <row r="34" spans="1:35" s="117" customFormat="1" x14ac:dyDescent="0.2">
      <c r="A34" s="46">
        <v>26</v>
      </c>
      <c r="B34" s="46" t="s">
        <v>4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8" t="s">
        <v>480</v>
      </c>
      <c r="Q34" s="20">
        <v>1359360</v>
      </c>
      <c r="R34" s="113"/>
      <c r="S34" s="114"/>
      <c r="T34" s="113"/>
      <c r="U34" s="113"/>
      <c r="V34" s="113"/>
      <c r="W34" s="113"/>
      <c r="X34" s="75">
        <v>1359360</v>
      </c>
      <c r="Y34" s="113"/>
      <c r="Z34" s="113"/>
      <c r="AA34" s="113"/>
      <c r="AB34" s="75">
        <v>1087488</v>
      </c>
      <c r="AC34" s="75">
        <v>271872</v>
      </c>
      <c r="AD34" s="1" t="s">
        <v>574</v>
      </c>
      <c r="AE34" s="113"/>
      <c r="AF34" s="113"/>
      <c r="AG34" s="19">
        <v>1087488</v>
      </c>
      <c r="AH34" s="113"/>
      <c r="AI34" s="113"/>
    </row>
    <row r="35" spans="1:35" s="117" customFormat="1" x14ac:dyDescent="0.2">
      <c r="A35" s="46">
        <v>27</v>
      </c>
      <c r="B35" s="46" t="s">
        <v>4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8" t="s">
        <v>481</v>
      </c>
      <c r="Q35" s="20">
        <v>4109</v>
      </c>
      <c r="R35" s="113"/>
      <c r="S35" s="114"/>
      <c r="T35" s="113"/>
      <c r="U35" s="113"/>
      <c r="V35" s="113"/>
      <c r="W35" s="113"/>
      <c r="X35" s="75">
        <v>4109</v>
      </c>
      <c r="Y35" s="113"/>
      <c r="Z35" s="113"/>
      <c r="AA35" s="113"/>
      <c r="AB35" s="75">
        <v>3287.2</v>
      </c>
      <c r="AC35" s="75">
        <v>821.8</v>
      </c>
      <c r="AD35" s="1" t="s">
        <v>574</v>
      </c>
      <c r="AE35" s="113"/>
      <c r="AF35" s="113"/>
      <c r="AG35" s="19">
        <v>3287.2</v>
      </c>
      <c r="AH35" s="113"/>
      <c r="AI35" s="113"/>
    </row>
    <row r="36" spans="1:35" s="117" customFormat="1" x14ac:dyDescent="0.2">
      <c r="A36" s="46">
        <v>28</v>
      </c>
      <c r="B36" s="46" t="s">
        <v>4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8" t="s">
        <v>482</v>
      </c>
      <c r="Q36" s="20">
        <v>131950</v>
      </c>
      <c r="R36" s="113"/>
      <c r="S36" s="114"/>
      <c r="T36" s="113"/>
      <c r="U36" s="113"/>
      <c r="V36" s="113"/>
      <c r="W36" s="113"/>
      <c r="X36" s="75">
        <v>131950</v>
      </c>
      <c r="Y36" s="113"/>
      <c r="Z36" s="113"/>
      <c r="AA36" s="113"/>
      <c r="AB36" s="75">
        <v>105560</v>
      </c>
      <c r="AC36" s="114">
        <v>26390</v>
      </c>
      <c r="AD36" s="1" t="s">
        <v>574</v>
      </c>
      <c r="AE36" s="113"/>
      <c r="AF36" s="113"/>
      <c r="AG36" s="19">
        <v>105560</v>
      </c>
      <c r="AH36" s="113"/>
      <c r="AI36" s="113"/>
    </row>
    <row r="37" spans="1:35" s="117" customFormat="1" x14ac:dyDescent="0.2">
      <c r="A37" s="46">
        <v>29</v>
      </c>
      <c r="B37" s="46" t="s">
        <v>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8" t="s">
        <v>483</v>
      </c>
      <c r="Q37" s="20">
        <v>12327</v>
      </c>
      <c r="R37" s="113"/>
      <c r="S37" s="114"/>
      <c r="T37" s="113"/>
      <c r="U37" s="113"/>
      <c r="V37" s="113"/>
      <c r="W37" s="113"/>
      <c r="X37" s="75">
        <v>12327</v>
      </c>
      <c r="Y37" s="113"/>
      <c r="Z37" s="113"/>
      <c r="AA37" s="113"/>
      <c r="AB37" s="75">
        <v>9861.6</v>
      </c>
      <c r="AC37" s="75">
        <v>2465.4</v>
      </c>
      <c r="AD37" s="1" t="s">
        <v>574</v>
      </c>
      <c r="AE37" s="113"/>
      <c r="AF37" s="113"/>
      <c r="AG37" s="19">
        <v>9861.6</v>
      </c>
      <c r="AH37" s="113"/>
      <c r="AI37" s="113"/>
    </row>
    <row r="38" spans="1:35" s="117" customFormat="1" x14ac:dyDescent="0.2">
      <c r="A38" s="46">
        <v>30</v>
      </c>
      <c r="B38" s="46" t="s">
        <v>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8" t="s">
        <v>484</v>
      </c>
      <c r="Q38" s="20">
        <v>65975</v>
      </c>
      <c r="R38" s="113"/>
      <c r="S38" s="114"/>
      <c r="T38" s="113"/>
      <c r="U38" s="113"/>
      <c r="V38" s="113"/>
      <c r="W38" s="113"/>
      <c r="X38" s="75">
        <v>65975</v>
      </c>
      <c r="Y38" s="113"/>
      <c r="Z38" s="113"/>
      <c r="AA38" s="113"/>
      <c r="AB38" s="75">
        <v>52780</v>
      </c>
      <c r="AC38" s="75">
        <v>13195</v>
      </c>
      <c r="AD38" s="1" t="s">
        <v>574</v>
      </c>
      <c r="AE38" s="113"/>
      <c r="AF38" s="113"/>
      <c r="AG38" s="19">
        <v>52780</v>
      </c>
      <c r="AH38" s="113"/>
      <c r="AI38" s="113"/>
    </row>
    <row r="39" spans="1:35" s="117" customFormat="1" x14ac:dyDescent="0.2">
      <c r="A39" s="46">
        <v>31</v>
      </c>
      <c r="B39" s="46" t="s">
        <v>4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8" t="s">
        <v>485</v>
      </c>
      <c r="Q39" s="20">
        <v>133290</v>
      </c>
      <c r="R39" s="113"/>
      <c r="S39" s="114"/>
      <c r="T39" s="113"/>
      <c r="U39" s="113"/>
      <c r="V39" s="113"/>
      <c r="W39" s="113"/>
      <c r="X39" s="75">
        <v>133290</v>
      </c>
      <c r="Y39" s="113"/>
      <c r="Z39" s="113"/>
      <c r="AA39" s="113"/>
      <c r="AB39" s="75">
        <v>106632</v>
      </c>
      <c r="AC39" s="75">
        <v>26658</v>
      </c>
      <c r="AD39" s="1" t="s">
        <v>574</v>
      </c>
      <c r="AE39" s="113"/>
      <c r="AF39" s="113"/>
      <c r="AG39" s="19">
        <v>106632</v>
      </c>
      <c r="AH39" s="113"/>
      <c r="AI39" s="113"/>
    </row>
    <row r="40" spans="1:35" s="117" customFormat="1" x14ac:dyDescent="0.2">
      <c r="A40" s="46">
        <v>32</v>
      </c>
      <c r="B40" s="46" t="s">
        <v>4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8" t="s">
        <v>486</v>
      </c>
      <c r="Q40" s="20">
        <v>69182</v>
      </c>
      <c r="R40" s="113"/>
      <c r="S40" s="114"/>
      <c r="T40" s="113"/>
      <c r="U40" s="113"/>
      <c r="V40" s="113"/>
      <c r="W40" s="113"/>
      <c r="X40" s="75">
        <v>69182</v>
      </c>
      <c r="Y40" s="113"/>
      <c r="Z40" s="113"/>
      <c r="AA40" s="113"/>
      <c r="AB40" s="75">
        <v>55345.599999999999</v>
      </c>
      <c r="AC40" s="75">
        <v>13836.4</v>
      </c>
      <c r="AD40" s="1" t="s">
        <v>574</v>
      </c>
      <c r="AE40" s="113"/>
      <c r="AF40" s="113"/>
      <c r="AG40" s="19">
        <v>55345.599999999999</v>
      </c>
      <c r="AH40" s="113"/>
      <c r="AI40" s="113"/>
    </row>
    <row r="41" spans="1:35" s="117" customFormat="1" x14ac:dyDescent="0.2">
      <c r="A41" s="46">
        <v>33</v>
      </c>
      <c r="B41" s="46" t="s">
        <v>4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8" t="s">
        <v>487</v>
      </c>
      <c r="Q41" s="20">
        <v>71778</v>
      </c>
      <c r="R41" s="113"/>
      <c r="S41" s="114"/>
      <c r="T41" s="113"/>
      <c r="U41" s="113"/>
      <c r="V41" s="113"/>
      <c r="W41" s="113"/>
      <c r="X41" s="75">
        <v>71778</v>
      </c>
      <c r="Y41" s="113"/>
      <c r="Z41" s="113"/>
      <c r="AA41" s="113"/>
      <c r="AB41" s="75">
        <v>57422.400000000001</v>
      </c>
      <c r="AC41" s="75">
        <v>14355.6</v>
      </c>
      <c r="AD41" s="1" t="s">
        <v>574</v>
      </c>
      <c r="AE41" s="113"/>
      <c r="AF41" s="113"/>
      <c r="AG41" s="19">
        <v>57422.400000000001</v>
      </c>
      <c r="AH41" s="113"/>
      <c r="AI41" s="113"/>
    </row>
    <row r="42" spans="1:35" s="117" customFormat="1" x14ac:dyDescent="0.2">
      <c r="A42" s="46">
        <v>34</v>
      </c>
      <c r="B42" s="46" t="s">
        <v>4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8" t="s">
        <v>488</v>
      </c>
      <c r="Q42" s="20">
        <v>912509</v>
      </c>
      <c r="R42" s="113"/>
      <c r="S42" s="114"/>
      <c r="T42" s="113"/>
      <c r="U42" s="113"/>
      <c r="V42" s="113"/>
      <c r="W42" s="113"/>
      <c r="X42" s="75">
        <v>912509</v>
      </c>
      <c r="Y42" s="113"/>
      <c r="Z42" s="113"/>
      <c r="AA42" s="113"/>
      <c r="AB42" s="75">
        <v>730007.2</v>
      </c>
      <c r="AC42" s="75">
        <v>182501.8</v>
      </c>
      <c r="AD42" s="1" t="s">
        <v>574</v>
      </c>
      <c r="AE42" s="113"/>
      <c r="AF42" s="113"/>
      <c r="AG42" s="19">
        <v>730007.2</v>
      </c>
      <c r="AH42" s="113"/>
      <c r="AI42" s="113"/>
    </row>
    <row r="43" spans="1:35" s="117" customFormat="1" x14ac:dyDescent="0.2">
      <c r="A43" s="46">
        <v>35</v>
      </c>
      <c r="B43" s="46" t="s">
        <v>4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8" t="s">
        <v>489</v>
      </c>
      <c r="Q43" s="20">
        <v>58860</v>
      </c>
      <c r="R43" s="113"/>
      <c r="S43" s="114"/>
      <c r="T43" s="113"/>
      <c r="U43" s="113"/>
      <c r="V43" s="113"/>
      <c r="W43" s="113"/>
      <c r="X43" s="75">
        <v>58860</v>
      </c>
      <c r="Y43" s="113"/>
      <c r="Z43" s="113"/>
      <c r="AA43" s="113"/>
      <c r="AB43" s="75">
        <v>47088</v>
      </c>
      <c r="AC43" s="75">
        <v>11772</v>
      </c>
      <c r="AD43" s="1" t="s">
        <v>574</v>
      </c>
      <c r="AE43" s="113"/>
      <c r="AF43" s="113"/>
      <c r="AG43" s="19">
        <v>47088</v>
      </c>
      <c r="AH43" s="113"/>
      <c r="AI43" s="113"/>
    </row>
    <row r="44" spans="1:35" s="117" customFormat="1" x14ac:dyDescent="0.2">
      <c r="A44" s="46">
        <v>36</v>
      </c>
      <c r="B44" s="46" t="s">
        <v>4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8" t="s">
        <v>490</v>
      </c>
      <c r="Q44" s="20">
        <v>7050</v>
      </c>
      <c r="R44" s="113"/>
      <c r="S44" s="114"/>
      <c r="T44" s="113"/>
      <c r="U44" s="113"/>
      <c r="V44" s="113"/>
      <c r="W44" s="113"/>
      <c r="X44" s="75">
        <v>7050</v>
      </c>
      <c r="Y44" s="113"/>
      <c r="Z44" s="113"/>
      <c r="AA44" s="113"/>
      <c r="AB44" s="75">
        <v>5640</v>
      </c>
      <c r="AC44" s="114">
        <v>1410</v>
      </c>
      <c r="AD44" s="1" t="s">
        <v>574</v>
      </c>
      <c r="AE44" s="113"/>
      <c r="AF44" s="113"/>
      <c r="AG44" s="19">
        <v>5640</v>
      </c>
      <c r="AH44" s="113"/>
      <c r="AI44" s="113"/>
    </row>
    <row r="45" spans="1:35" s="117" customFormat="1" x14ac:dyDescent="0.2">
      <c r="A45" s="46">
        <v>37</v>
      </c>
      <c r="B45" s="46" t="s">
        <v>4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8" t="s">
        <v>491</v>
      </c>
      <c r="Q45" s="20">
        <v>119072</v>
      </c>
      <c r="R45" s="113"/>
      <c r="S45" s="114"/>
      <c r="T45" s="113"/>
      <c r="U45" s="113"/>
      <c r="V45" s="113"/>
      <c r="W45" s="113"/>
      <c r="X45" s="75">
        <v>119072</v>
      </c>
      <c r="Y45" s="113"/>
      <c r="Z45" s="113"/>
      <c r="AA45" s="113"/>
      <c r="AB45" s="75">
        <v>95257.600000000006</v>
      </c>
      <c r="AC45" s="75">
        <v>23814.400000000001</v>
      </c>
      <c r="AD45" s="1" t="s">
        <v>574</v>
      </c>
      <c r="AE45" s="113"/>
      <c r="AF45" s="113"/>
      <c r="AG45" s="19">
        <v>95257.600000000006</v>
      </c>
      <c r="AH45" s="113"/>
      <c r="AI45" s="113"/>
    </row>
    <row r="46" spans="1:35" s="117" customFormat="1" x14ac:dyDescent="0.2">
      <c r="A46" s="46">
        <v>38</v>
      </c>
      <c r="B46" s="46" t="s">
        <v>4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8" t="s">
        <v>492</v>
      </c>
      <c r="Q46" s="20">
        <v>45440</v>
      </c>
      <c r="R46" s="113"/>
      <c r="S46" s="114"/>
      <c r="T46" s="113"/>
      <c r="U46" s="113"/>
      <c r="V46" s="113"/>
      <c r="W46" s="113"/>
      <c r="X46" s="75">
        <v>45440</v>
      </c>
      <c r="Y46" s="113"/>
      <c r="Z46" s="113"/>
      <c r="AA46" s="113"/>
      <c r="AB46" s="75">
        <v>36352</v>
      </c>
      <c r="AC46" s="75">
        <v>9088</v>
      </c>
      <c r="AD46" s="1" t="s">
        <v>574</v>
      </c>
      <c r="AE46" s="113"/>
      <c r="AF46" s="113"/>
      <c r="AG46" s="19">
        <v>36352</v>
      </c>
      <c r="AH46" s="113"/>
      <c r="AI46" s="113"/>
    </row>
    <row r="47" spans="1:35" s="117" customFormat="1" x14ac:dyDescent="0.2">
      <c r="A47" s="46">
        <v>39</v>
      </c>
      <c r="B47" s="46" t="s">
        <v>4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8" t="s">
        <v>493</v>
      </c>
      <c r="Q47" s="20">
        <v>3546910</v>
      </c>
      <c r="R47" s="113"/>
      <c r="S47" s="114"/>
      <c r="T47" s="113"/>
      <c r="U47" s="113"/>
      <c r="V47" s="113"/>
      <c r="W47" s="113"/>
      <c r="X47" s="75">
        <v>3546910</v>
      </c>
      <c r="Y47" s="113"/>
      <c r="Z47" s="113"/>
      <c r="AA47" s="113"/>
      <c r="AB47" s="75">
        <v>2837528</v>
      </c>
      <c r="AC47" s="75">
        <v>709382</v>
      </c>
      <c r="AD47" s="1" t="s">
        <v>574</v>
      </c>
      <c r="AE47" s="113"/>
      <c r="AF47" s="113"/>
      <c r="AG47" s="19">
        <v>2837528</v>
      </c>
      <c r="AH47" s="113"/>
      <c r="AI47" s="113"/>
    </row>
    <row r="48" spans="1:35" s="117" customFormat="1" x14ac:dyDescent="0.2">
      <c r="A48" s="46">
        <v>40</v>
      </c>
      <c r="B48" s="46" t="s">
        <v>4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8" t="s">
        <v>494</v>
      </c>
      <c r="Q48" s="20">
        <v>112234</v>
      </c>
      <c r="R48" s="113"/>
      <c r="S48" s="114"/>
      <c r="T48" s="113"/>
      <c r="U48" s="113"/>
      <c r="V48" s="113"/>
      <c r="W48" s="113"/>
      <c r="X48" s="75">
        <v>112234</v>
      </c>
      <c r="Y48" s="113"/>
      <c r="Z48" s="113"/>
      <c r="AA48" s="113"/>
      <c r="AB48" s="75">
        <v>89787.199999999997</v>
      </c>
      <c r="AC48" s="75">
        <v>22446.799999999999</v>
      </c>
      <c r="AD48" s="1" t="s">
        <v>574</v>
      </c>
      <c r="AE48" s="113"/>
      <c r="AF48" s="113"/>
      <c r="AG48" s="19">
        <v>89787.199999999997</v>
      </c>
      <c r="AH48" s="113"/>
      <c r="AI48" s="113"/>
    </row>
    <row r="49" spans="1:35" s="117" customFormat="1" x14ac:dyDescent="0.2">
      <c r="A49" s="46">
        <v>42</v>
      </c>
      <c r="B49" s="46" t="s">
        <v>4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8" t="s">
        <v>495</v>
      </c>
      <c r="Q49" s="20">
        <v>11985</v>
      </c>
      <c r="R49" s="113"/>
      <c r="S49" s="114"/>
      <c r="T49" s="113"/>
      <c r="U49" s="113"/>
      <c r="V49" s="113"/>
      <c r="W49" s="113"/>
      <c r="X49" s="75">
        <v>11985</v>
      </c>
      <c r="Y49" s="113"/>
      <c r="Z49" s="113"/>
      <c r="AA49" s="113"/>
      <c r="AB49" s="75">
        <v>9588</v>
      </c>
      <c r="AC49" s="75">
        <v>2397</v>
      </c>
      <c r="AD49" s="1" t="s">
        <v>574</v>
      </c>
      <c r="AE49" s="113"/>
      <c r="AF49" s="113"/>
      <c r="AG49" s="19">
        <v>9588</v>
      </c>
      <c r="AH49" s="113"/>
      <c r="AI49" s="113"/>
    </row>
    <row r="50" spans="1:35" s="117" customFormat="1" x14ac:dyDescent="0.2">
      <c r="A50" s="46">
        <v>43</v>
      </c>
      <c r="B50" s="46" t="s">
        <v>4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8" t="s">
        <v>496</v>
      </c>
      <c r="Q50" s="20">
        <v>52875</v>
      </c>
      <c r="R50" s="113"/>
      <c r="S50" s="114"/>
      <c r="T50" s="113"/>
      <c r="U50" s="113"/>
      <c r="V50" s="113"/>
      <c r="W50" s="113"/>
      <c r="X50" s="75">
        <v>52875</v>
      </c>
      <c r="Y50" s="113"/>
      <c r="Z50" s="113"/>
      <c r="AA50" s="113"/>
      <c r="AB50" s="75">
        <v>42300</v>
      </c>
      <c r="AC50" s="75">
        <v>10575</v>
      </c>
      <c r="AD50" s="1" t="s">
        <v>574</v>
      </c>
      <c r="AE50" s="113"/>
      <c r="AF50" s="113"/>
      <c r="AG50" s="19">
        <v>42300</v>
      </c>
      <c r="AH50" s="113"/>
      <c r="AI50" s="113"/>
    </row>
    <row r="51" spans="1:35" s="117" customFormat="1" x14ac:dyDescent="0.2">
      <c r="A51" s="46">
        <v>44</v>
      </c>
      <c r="B51" s="46" t="s">
        <v>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8" t="s">
        <v>497</v>
      </c>
      <c r="Q51" s="20">
        <v>103005</v>
      </c>
      <c r="R51" s="113"/>
      <c r="S51" s="114"/>
      <c r="T51" s="113"/>
      <c r="U51" s="113"/>
      <c r="V51" s="113"/>
      <c r="W51" s="113"/>
      <c r="X51" s="75">
        <v>103005</v>
      </c>
      <c r="Y51" s="113"/>
      <c r="Z51" s="113"/>
      <c r="AA51" s="113"/>
      <c r="AB51" s="75">
        <v>82404</v>
      </c>
      <c r="AC51" s="75">
        <v>20601</v>
      </c>
      <c r="AD51" s="1" t="s">
        <v>574</v>
      </c>
      <c r="AE51" s="113"/>
      <c r="AF51" s="113"/>
      <c r="AG51" s="19">
        <v>82404</v>
      </c>
      <c r="AH51" s="113"/>
      <c r="AI51" s="113"/>
    </row>
    <row r="52" spans="1:35" s="117" customFormat="1" x14ac:dyDescent="0.2">
      <c r="A52" s="46">
        <v>45</v>
      </c>
      <c r="B52" s="46" t="s">
        <v>4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8" t="s">
        <v>498</v>
      </c>
      <c r="Q52" s="20">
        <v>1555761</v>
      </c>
      <c r="R52" s="113"/>
      <c r="S52" s="114"/>
      <c r="T52" s="113"/>
      <c r="U52" s="113"/>
      <c r="V52" s="113"/>
      <c r="W52" s="113"/>
      <c r="X52" s="90">
        <v>1555761</v>
      </c>
      <c r="Y52" s="113"/>
      <c r="Z52" s="113"/>
      <c r="AA52" s="113"/>
      <c r="AB52" s="75">
        <v>1244608.8</v>
      </c>
      <c r="AC52" s="75">
        <v>311152.2</v>
      </c>
      <c r="AD52" s="1" t="s">
        <v>574</v>
      </c>
      <c r="AE52" s="113"/>
      <c r="AF52" s="113"/>
      <c r="AG52" s="19">
        <v>1244608.8</v>
      </c>
      <c r="AH52" s="113"/>
      <c r="AI52" s="113"/>
    </row>
    <row r="53" spans="1:35" s="117" customFormat="1" x14ac:dyDescent="0.2">
      <c r="A53" s="46">
        <v>46</v>
      </c>
      <c r="B53" s="46" t="s">
        <v>4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8" t="s">
        <v>499</v>
      </c>
      <c r="Q53" s="20">
        <v>14715</v>
      </c>
      <c r="R53" s="113"/>
      <c r="S53" s="114"/>
      <c r="T53" s="113"/>
      <c r="U53" s="113"/>
      <c r="V53" s="113"/>
      <c r="W53" s="113"/>
      <c r="X53" s="90">
        <v>14715</v>
      </c>
      <c r="Y53" s="113"/>
      <c r="Z53" s="113"/>
      <c r="AA53" s="113"/>
      <c r="AB53" s="75">
        <v>11772</v>
      </c>
      <c r="AC53" s="114">
        <v>2943</v>
      </c>
      <c r="AD53" s="1" t="s">
        <v>574</v>
      </c>
      <c r="AE53" s="113"/>
      <c r="AF53" s="113"/>
      <c r="AG53" s="19">
        <v>11772</v>
      </c>
      <c r="AH53" s="113"/>
      <c r="AI53" s="113"/>
    </row>
    <row r="54" spans="1:35" s="117" customFormat="1" x14ac:dyDescent="0.2">
      <c r="A54" s="46">
        <v>47</v>
      </c>
      <c r="B54" s="46" t="s">
        <v>4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8" t="s">
        <v>500</v>
      </c>
      <c r="Q54" s="20">
        <v>56117</v>
      </c>
      <c r="R54" s="113"/>
      <c r="S54" s="113"/>
      <c r="T54" s="113"/>
      <c r="U54" s="113"/>
      <c r="V54" s="113"/>
      <c r="W54" s="113"/>
      <c r="X54" s="90">
        <v>56117</v>
      </c>
      <c r="Y54" s="113"/>
      <c r="Z54" s="113"/>
      <c r="AA54" s="113"/>
      <c r="AB54" s="75">
        <v>44893.599999999999</v>
      </c>
      <c r="AC54" s="75">
        <v>11223.4</v>
      </c>
      <c r="AD54" s="1" t="s">
        <v>574</v>
      </c>
      <c r="AE54" s="113"/>
      <c r="AF54" s="113"/>
      <c r="AG54" s="19">
        <v>44893.599999999999</v>
      </c>
      <c r="AH54" s="113"/>
      <c r="AI54" s="113"/>
    </row>
    <row r="55" spans="1:35" s="117" customFormat="1" x14ac:dyDescent="0.2">
      <c r="A55" s="46">
        <v>48</v>
      </c>
      <c r="B55" s="46" t="s">
        <v>4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8" t="s">
        <v>501</v>
      </c>
      <c r="Q55" s="20">
        <v>513135</v>
      </c>
      <c r="R55" s="113"/>
      <c r="S55" s="113"/>
      <c r="T55" s="113"/>
      <c r="U55" s="113"/>
      <c r="V55" s="113"/>
      <c r="W55" s="113"/>
      <c r="X55" s="90">
        <v>513135</v>
      </c>
      <c r="Y55" s="113"/>
      <c r="Z55" s="113"/>
      <c r="AA55" s="113"/>
      <c r="AB55" s="75">
        <v>410508</v>
      </c>
      <c r="AC55" s="75">
        <v>102627</v>
      </c>
      <c r="AD55" s="1" t="s">
        <v>574</v>
      </c>
      <c r="AE55" s="113"/>
      <c r="AF55" s="113"/>
      <c r="AG55" s="19">
        <v>410508</v>
      </c>
      <c r="AH55" s="113"/>
      <c r="AI55" s="113"/>
    </row>
    <row r="56" spans="1:35" s="117" customFormat="1" x14ac:dyDescent="0.2">
      <c r="A56" s="46">
        <v>49</v>
      </c>
      <c r="B56" s="46" t="s">
        <v>4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8" t="s">
        <v>502</v>
      </c>
      <c r="Q56" s="20">
        <v>24654</v>
      </c>
      <c r="R56" s="113"/>
      <c r="S56" s="113"/>
      <c r="T56" s="113"/>
      <c r="U56" s="113"/>
      <c r="V56" s="113"/>
      <c r="W56" s="113"/>
      <c r="X56" s="90">
        <v>24654</v>
      </c>
      <c r="Y56" s="113"/>
      <c r="Z56" s="113"/>
      <c r="AA56" s="113"/>
      <c r="AB56" s="75">
        <v>19723.2</v>
      </c>
      <c r="AC56" s="75">
        <v>4930.8</v>
      </c>
      <c r="AD56" s="1" t="s">
        <v>574</v>
      </c>
      <c r="AE56" s="113"/>
      <c r="AF56" s="113"/>
      <c r="AG56" s="19">
        <v>19723.2</v>
      </c>
      <c r="AH56" s="113"/>
      <c r="AI56" s="113"/>
    </row>
    <row r="57" spans="1:35" s="117" customFormat="1" x14ac:dyDescent="0.2">
      <c r="A57" s="46">
        <v>50</v>
      </c>
      <c r="B57" s="46" t="s">
        <v>4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8" t="s">
        <v>503</v>
      </c>
      <c r="Q57" s="20">
        <v>163999</v>
      </c>
      <c r="R57" s="113"/>
      <c r="S57" s="113"/>
      <c r="T57" s="113"/>
      <c r="U57" s="113"/>
      <c r="V57" s="113"/>
      <c r="W57" s="113"/>
      <c r="X57" s="90">
        <v>163999</v>
      </c>
      <c r="Y57" s="113"/>
      <c r="Z57" s="113"/>
      <c r="AA57" s="113"/>
      <c r="AB57" s="75">
        <v>131199.20000000001</v>
      </c>
      <c r="AC57" s="114">
        <v>32799.800000000003</v>
      </c>
      <c r="AD57" s="1" t="s">
        <v>574</v>
      </c>
      <c r="AE57" s="113"/>
      <c r="AF57" s="113"/>
      <c r="AG57" s="19">
        <v>131199.20000000001</v>
      </c>
      <c r="AH57" s="113"/>
      <c r="AI57" s="113"/>
    </row>
    <row r="58" spans="1:35" s="117" customFormat="1" x14ac:dyDescent="0.2">
      <c r="A58" s="46">
        <v>51</v>
      </c>
      <c r="B58" s="46" t="s">
        <v>4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8" t="s">
        <v>504</v>
      </c>
      <c r="Q58" s="20">
        <v>102627</v>
      </c>
      <c r="R58" s="113"/>
      <c r="S58" s="113"/>
      <c r="T58" s="113"/>
      <c r="U58" s="113"/>
      <c r="V58" s="113"/>
      <c r="W58" s="113"/>
      <c r="X58" s="90">
        <v>102627</v>
      </c>
      <c r="Y58" s="113"/>
      <c r="Z58" s="113"/>
      <c r="AA58" s="113"/>
      <c r="AB58" s="75">
        <v>82101.600000000006</v>
      </c>
      <c r="AC58" s="75">
        <v>20525.400000000001</v>
      </c>
      <c r="AD58" s="1" t="s">
        <v>574</v>
      </c>
      <c r="AE58" s="113"/>
      <c r="AF58" s="113"/>
      <c r="AG58" s="19">
        <v>82101.600000000006</v>
      </c>
      <c r="AH58" s="113"/>
      <c r="AI58" s="113"/>
    </row>
    <row r="59" spans="1:35" s="117" customFormat="1" x14ac:dyDescent="0.2">
      <c r="A59" s="46">
        <v>52</v>
      </c>
      <c r="B59" s="46" t="s">
        <v>4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8" t="s">
        <v>505</v>
      </c>
      <c r="Q59" s="20">
        <v>14445</v>
      </c>
      <c r="R59" s="113"/>
      <c r="S59" s="113"/>
      <c r="T59" s="113"/>
      <c r="U59" s="113"/>
      <c r="V59" s="113"/>
      <c r="W59" s="113"/>
      <c r="X59" s="90">
        <v>14445</v>
      </c>
      <c r="Y59" s="113"/>
      <c r="Z59" s="113"/>
      <c r="AA59" s="113"/>
      <c r="AB59" s="75">
        <v>11556</v>
      </c>
      <c r="AC59" s="75">
        <v>2889</v>
      </c>
      <c r="AD59" s="1" t="s">
        <v>574</v>
      </c>
      <c r="AE59" s="113"/>
      <c r="AF59" s="113"/>
      <c r="AG59" s="19">
        <v>11556</v>
      </c>
      <c r="AH59" s="113"/>
      <c r="AI59" s="113"/>
    </row>
    <row r="60" spans="1:35" s="117" customFormat="1" x14ac:dyDescent="0.2">
      <c r="A60" s="46">
        <v>53</v>
      </c>
      <c r="B60" s="46" t="s">
        <v>4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8" t="s">
        <v>506</v>
      </c>
      <c r="Q60" s="20">
        <v>58860</v>
      </c>
      <c r="R60" s="113"/>
      <c r="S60" s="113"/>
      <c r="T60" s="113"/>
      <c r="U60" s="113"/>
      <c r="V60" s="113"/>
      <c r="W60" s="113"/>
      <c r="X60" s="90">
        <v>58860</v>
      </c>
      <c r="Y60" s="113"/>
      <c r="Z60" s="113"/>
      <c r="AA60" s="113"/>
      <c r="AB60" s="75">
        <v>47088</v>
      </c>
      <c r="AC60" s="75">
        <v>11772</v>
      </c>
      <c r="AD60" s="1" t="s">
        <v>574</v>
      </c>
      <c r="AE60" s="113"/>
      <c r="AF60" s="113"/>
      <c r="AG60" s="19">
        <v>47088</v>
      </c>
      <c r="AH60" s="113"/>
      <c r="AI60" s="113"/>
    </row>
    <row r="61" spans="1:35" s="117" customFormat="1" x14ac:dyDescent="0.2">
      <c r="A61" s="46">
        <v>54</v>
      </c>
      <c r="B61" s="46" t="s">
        <v>4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8" t="s">
        <v>507</v>
      </c>
      <c r="Q61" s="20">
        <v>168351</v>
      </c>
      <c r="R61" s="113"/>
      <c r="S61" s="113"/>
      <c r="T61" s="113"/>
      <c r="U61" s="113"/>
      <c r="V61" s="113"/>
      <c r="W61" s="113"/>
      <c r="X61" s="75">
        <v>168351</v>
      </c>
      <c r="Y61" s="113"/>
      <c r="Z61" s="113"/>
      <c r="AA61" s="113"/>
      <c r="AB61" s="75">
        <v>134680.79999999999</v>
      </c>
      <c r="AC61" s="75">
        <v>33670.199999999997</v>
      </c>
      <c r="AD61" s="1" t="s">
        <v>574</v>
      </c>
      <c r="AE61" s="113"/>
      <c r="AF61" s="113"/>
      <c r="AG61" s="19">
        <v>134680.79999999999</v>
      </c>
      <c r="AH61" s="113"/>
      <c r="AI61" s="113"/>
    </row>
    <row r="62" spans="1:35" s="117" customFormat="1" x14ac:dyDescent="0.2">
      <c r="A62" s="46">
        <v>55</v>
      </c>
      <c r="B62" s="46" t="s">
        <v>4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8" t="s">
        <v>508</v>
      </c>
      <c r="Q62" s="20">
        <v>464701</v>
      </c>
      <c r="R62" s="113"/>
      <c r="S62" s="113"/>
      <c r="T62" s="113"/>
      <c r="U62" s="113"/>
      <c r="V62" s="113"/>
      <c r="W62" s="113"/>
      <c r="X62" s="75">
        <v>464701</v>
      </c>
      <c r="Y62" s="113"/>
      <c r="Z62" s="113"/>
      <c r="AA62" s="113"/>
      <c r="AB62" s="75">
        <v>371760.8</v>
      </c>
      <c r="AC62" s="75">
        <v>92940.2</v>
      </c>
      <c r="AD62" s="1" t="s">
        <v>574</v>
      </c>
      <c r="AE62" s="113"/>
      <c r="AF62" s="113"/>
      <c r="AG62" s="19">
        <v>371760.8</v>
      </c>
      <c r="AH62" s="113"/>
      <c r="AI62" s="113"/>
    </row>
    <row r="63" spans="1:35" s="117" customFormat="1" x14ac:dyDescent="0.2">
      <c r="A63" s="46">
        <v>56</v>
      </c>
      <c r="B63" s="46" t="s">
        <v>4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8" t="s">
        <v>509</v>
      </c>
      <c r="Q63" s="20">
        <v>51270</v>
      </c>
      <c r="R63" s="113"/>
      <c r="S63" s="113"/>
      <c r="T63" s="113"/>
      <c r="U63" s="113"/>
      <c r="V63" s="113"/>
      <c r="W63" s="113"/>
      <c r="X63" s="75">
        <v>51270</v>
      </c>
      <c r="Y63" s="113"/>
      <c r="Z63" s="113"/>
      <c r="AA63" s="113"/>
      <c r="AB63" s="75">
        <v>41016</v>
      </c>
      <c r="AC63" s="75">
        <v>10254</v>
      </c>
      <c r="AD63" s="1" t="s">
        <v>574</v>
      </c>
      <c r="AE63" s="113"/>
      <c r="AF63" s="113"/>
      <c r="AG63" s="19">
        <v>41016</v>
      </c>
      <c r="AH63" s="113"/>
      <c r="AI63" s="113"/>
    </row>
    <row r="64" spans="1:35" s="117" customFormat="1" x14ac:dyDescent="0.2">
      <c r="A64" s="46">
        <v>57</v>
      </c>
      <c r="B64" s="46" t="s">
        <v>4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8" t="s">
        <v>510</v>
      </c>
      <c r="Q64" s="20">
        <v>112234</v>
      </c>
      <c r="R64" s="113"/>
      <c r="S64" s="113"/>
      <c r="T64" s="113"/>
      <c r="U64" s="113"/>
      <c r="V64" s="113"/>
      <c r="W64" s="113"/>
      <c r="X64" s="75">
        <v>112234</v>
      </c>
      <c r="Y64" s="113"/>
      <c r="Z64" s="113"/>
      <c r="AA64" s="113"/>
      <c r="AB64" s="75">
        <v>89787.199999999997</v>
      </c>
      <c r="AC64" s="75">
        <v>22446.799999999999</v>
      </c>
      <c r="AD64" s="1" t="s">
        <v>574</v>
      </c>
      <c r="AE64" s="113"/>
      <c r="AF64" s="113"/>
      <c r="AG64" s="19">
        <v>89787.199999999997</v>
      </c>
      <c r="AH64" s="113"/>
      <c r="AI64" s="113"/>
    </row>
    <row r="65" spans="1:35" s="117" customFormat="1" x14ac:dyDescent="0.2">
      <c r="A65" s="46">
        <v>58</v>
      </c>
      <c r="B65" s="46" t="s">
        <v>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8" t="s">
        <v>511</v>
      </c>
      <c r="Q65" s="20">
        <v>69182</v>
      </c>
      <c r="R65" s="113"/>
      <c r="S65" s="113"/>
      <c r="T65" s="113"/>
      <c r="U65" s="113"/>
      <c r="V65" s="113"/>
      <c r="W65" s="113"/>
      <c r="X65" s="75">
        <v>69182</v>
      </c>
      <c r="Y65" s="113"/>
      <c r="Z65" s="113"/>
      <c r="AA65" s="113"/>
      <c r="AB65" s="75">
        <v>55345.599999999999</v>
      </c>
      <c r="AC65" s="75">
        <v>13836.4</v>
      </c>
      <c r="AD65" s="1" t="s">
        <v>574</v>
      </c>
      <c r="AE65" s="113"/>
      <c r="AF65" s="113"/>
      <c r="AG65" s="19">
        <v>55345.599999999999</v>
      </c>
      <c r="AH65" s="113"/>
      <c r="AI65" s="113"/>
    </row>
    <row r="66" spans="1:35" s="117" customFormat="1" x14ac:dyDescent="0.2">
      <c r="A66" s="46">
        <v>59</v>
      </c>
      <c r="B66" s="46" t="s">
        <v>4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8" t="s">
        <v>512</v>
      </c>
      <c r="Q66" s="20">
        <v>69182</v>
      </c>
      <c r="R66" s="113"/>
      <c r="S66" s="113"/>
      <c r="T66" s="113"/>
      <c r="U66" s="113"/>
      <c r="V66" s="113"/>
      <c r="W66" s="113"/>
      <c r="X66" s="75">
        <v>69182</v>
      </c>
      <c r="Y66" s="113"/>
      <c r="Z66" s="113"/>
      <c r="AA66" s="113"/>
      <c r="AB66" s="75">
        <v>55345.599999999999</v>
      </c>
      <c r="AC66" s="75">
        <v>13836.4</v>
      </c>
      <c r="AD66" s="1" t="s">
        <v>574</v>
      </c>
      <c r="AE66" s="113"/>
      <c r="AF66" s="113"/>
      <c r="AG66" s="19">
        <v>55345.599999999999</v>
      </c>
      <c r="AH66" s="113"/>
      <c r="AI66" s="113"/>
    </row>
    <row r="67" spans="1:35" s="117" customFormat="1" x14ac:dyDescent="0.2">
      <c r="A67" s="46">
        <v>60</v>
      </c>
      <c r="B67" s="46" t="s">
        <v>4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8" t="s">
        <v>513</v>
      </c>
      <c r="Q67" s="20">
        <v>30762</v>
      </c>
      <c r="R67" s="113"/>
      <c r="S67" s="113"/>
      <c r="T67" s="113"/>
      <c r="U67" s="113"/>
      <c r="V67" s="113"/>
      <c r="W67" s="113"/>
      <c r="X67" s="75">
        <v>30762</v>
      </c>
      <c r="Y67" s="113"/>
      <c r="Z67" s="113"/>
      <c r="AA67" s="113"/>
      <c r="AB67" s="114">
        <v>24609.599999999999</v>
      </c>
      <c r="AC67" s="75">
        <v>6152.4</v>
      </c>
      <c r="AD67" s="1" t="s">
        <v>574</v>
      </c>
      <c r="AE67" s="113"/>
      <c r="AF67" s="113"/>
      <c r="AG67" s="19">
        <v>24609.599999999999</v>
      </c>
      <c r="AH67" s="113"/>
      <c r="AI67" s="113"/>
    </row>
    <row r="68" spans="1:35" s="117" customFormat="1" x14ac:dyDescent="0.2">
      <c r="A68" s="46">
        <v>61</v>
      </c>
      <c r="B68" s="46" t="s">
        <v>4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8" t="s">
        <v>514</v>
      </c>
      <c r="Q68" s="20">
        <v>4834741</v>
      </c>
      <c r="R68" s="113"/>
      <c r="S68" s="113"/>
      <c r="T68" s="113"/>
      <c r="U68" s="113"/>
      <c r="V68" s="113"/>
      <c r="W68" s="113"/>
      <c r="X68" s="75">
        <v>4834741</v>
      </c>
      <c r="Y68" s="113"/>
      <c r="Z68" s="113"/>
      <c r="AA68" s="113"/>
      <c r="AB68" s="75">
        <v>3867792.8</v>
      </c>
      <c r="AC68" s="114">
        <v>966948.2</v>
      </c>
      <c r="AD68" s="1" t="s">
        <v>574</v>
      </c>
      <c r="AE68" s="113"/>
      <c r="AF68" s="113"/>
      <c r="AG68" s="19">
        <v>3867792.8</v>
      </c>
      <c r="AH68" s="113"/>
      <c r="AI68" s="113"/>
    </row>
    <row r="69" spans="1:35" s="117" customFormat="1" x14ac:dyDescent="0.2">
      <c r="A69" s="46">
        <v>62</v>
      </c>
      <c r="B69" s="46" t="s">
        <v>4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8" t="s">
        <v>515</v>
      </c>
      <c r="Q69" s="20">
        <v>410508</v>
      </c>
      <c r="R69" s="113"/>
      <c r="S69" s="113"/>
      <c r="T69" s="113"/>
      <c r="U69" s="113"/>
      <c r="V69" s="113"/>
      <c r="W69" s="113"/>
      <c r="X69" s="75">
        <v>410508</v>
      </c>
      <c r="Y69" s="113"/>
      <c r="Z69" s="113"/>
      <c r="AA69" s="113"/>
      <c r="AB69" s="75">
        <v>328406.40000000002</v>
      </c>
      <c r="AC69" s="75">
        <v>82101.600000000006</v>
      </c>
      <c r="AD69" s="1" t="s">
        <v>574</v>
      </c>
      <c r="AE69" s="113"/>
      <c r="AF69" s="113"/>
      <c r="AG69" s="19">
        <v>328406.40000000002</v>
      </c>
      <c r="AH69" s="113"/>
      <c r="AI69" s="113"/>
    </row>
    <row r="70" spans="1:35" s="117" customFormat="1" x14ac:dyDescent="0.2">
      <c r="A70" s="46">
        <v>63</v>
      </c>
      <c r="B70" s="46" t="s">
        <v>4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8" t="s">
        <v>516</v>
      </c>
      <c r="Q70" s="20">
        <v>62884</v>
      </c>
      <c r="R70" s="113"/>
      <c r="S70" s="113"/>
      <c r="T70" s="113"/>
      <c r="U70" s="113"/>
      <c r="V70" s="113"/>
      <c r="W70" s="113"/>
      <c r="X70" s="75">
        <v>62884</v>
      </c>
      <c r="Y70" s="113"/>
      <c r="Z70" s="113"/>
      <c r="AA70" s="113"/>
      <c r="AB70" s="75">
        <v>60368.639999999999</v>
      </c>
      <c r="AC70" s="75">
        <v>2515.36</v>
      </c>
      <c r="AD70" s="1" t="s">
        <v>574</v>
      </c>
      <c r="AE70" s="113"/>
      <c r="AF70" s="113"/>
      <c r="AG70" s="19">
        <v>60368.639999999999</v>
      </c>
      <c r="AH70" s="113"/>
      <c r="AI70" s="113"/>
    </row>
    <row r="71" spans="1:35" s="117" customFormat="1" x14ac:dyDescent="0.2">
      <c r="A71" s="46">
        <v>64</v>
      </c>
      <c r="B71" s="46" t="s">
        <v>4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8" t="s">
        <v>517</v>
      </c>
      <c r="Q71" s="20">
        <v>56117</v>
      </c>
      <c r="R71" s="113"/>
      <c r="S71" s="113"/>
      <c r="T71" s="113"/>
      <c r="U71" s="113"/>
      <c r="V71" s="113"/>
      <c r="W71" s="113"/>
      <c r="X71" s="75">
        <v>56117</v>
      </c>
      <c r="Y71" s="113"/>
      <c r="Z71" s="113"/>
      <c r="AA71" s="113"/>
      <c r="AB71" s="75">
        <v>44893.599999999999</v>
      </c>
      <c r="AC71" s="75">
        <v>11223.4</v>
      </c>
      <c r="AD71" s="1" t="s">
        <v>574</v>
      </c>
      <c r="AE71" s="113"/>
      <c r="AF71" s="113"/>
      <c r="AG71" s="19">
        <v>44893.599999999999</v>
      </c>
      <c r="AH71" s="113"/>
      <c r="AI71" s="113"/>
    </row>
    <row r="72" spans="1:35" s="117" customFormat="1" x14ac:dyDescent="0.2">
      <c r="A72" s="46">
        <v>65</v>
      </c>
      <c r="B72" s="46" t="s">
        <v>4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8" t="s">
        <v>518</v>
      </c>
      <c r="Q72" s="20">
        <v>4147</v>
      </c>
      <c r="R72" s="113"/>
      <c r="S72" s="113"/>
      <c r="T72" s="113"/>
      <c r="U72" s="113"/>
      <c r="V72" s="113"/>
      <c r="W72" s="113"/>
      <c r="X72" s="75">
        <v>4147</v>
      </c>
      <c r="Y72" s="113"/>
      <c r="Z72" s="113"/>
      <c r="AA72" s="113"/>
      <c r="AB72" s="75">
        <v>3317.6</v>
      </c>
      <c r="AC72" s="114">
        <v>829.4</v>
      </c>
      <c r="AD72" s="1" t="s">
        <v>574</v>
      </c>
      <c r="AE72" s="113"/>
      <c r="AF72" s="113"/>
      <c r="AG72" s="19">
        <v>3317.6</v>
      </c>
      <c r="AH72" s="113"/>
      <c r="AI72" s="113"/>
    </row>
    <row r="73" spans="1:35" s="117" customFormat="1" x14ac:dyDescent="0.2">
      <c r="A73" s="46">
        <v>66</v>
      </c>
      <c r="B73" s="46" t="s">
        <v>4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8" t="s">
        <v>519</v>
      </c>
      <c r="Q73" s="20">
        <v>20510</v>
      </c>
      <c r="R73" s="113"/>
      <c r="S73" s="113"/>
      <c r="T73" s="113"/>
      <c r="U73" s="113"/>
      <c r="V73" s="113"/>
      <c r="W73" s="113"/>
      <c r="X73" s="75">
        <v>20510</v>
      </c>
      <c r="Y73" s="113"/>
      <c r="Z73" s="113"/>
      <c r="AA73" s="113"/>
      <c r="AB73" s="75">
        <v>16408</v>
      </c>
      <c r="AC73" s="75">
        <v>4102</v>
      </c>
      <c r="AD73" s="1" t="s">
        <v>574</v>
      </c>
      <c r="AE73" s="113"/>
      <c r="AF73" s="113"/>
      <c r="AG73" s="19">
        <v>16408</v>
      </c>
      <c r="AH73" s="113"/>
      <c r="AI73" s="113"/>
    </row>
    <row r="74" spans="1:35" s="117" customFormat="1" x14ac:dyDescent="0.2">
      <c r="A74" s="46">
        <v>67</v>
      </c>
      <c r="B74" s="46" t="s">
        <v>4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8" t="s">
        <v>520</v>
      </c>
      <c r="Q74" s="20">
        <v>1026270</v>
      </c>
      <c r="R74" s="113"/>
      <c r="S74" s="113"/>
      <c r="T74" s="113"/>
      <c r="U74" s="113"/>
      <c r="V74" s="113"/>
      <c r="W74" s="113"/>
      <c r="X74" s="75">
        <v>1026270</v>
      </c>
      <c r="Y74" s="113"/>
      <c r="Z74" s="113"/>
      <c r="AA74" s="113"/>
      <c r="AB74" s="75">
        <v>821016</v>
      </c>
      <c r="AC74" s="75">
        <v>205254</v>
      </c>
      <c r="AD74" s="1" t="s">
        <v>574</v>
      </c>
      <c r="AE74" s="113"/>
      <c r="AF74" s="113"/>
      <c r="AG74" s="19">
        <v>821016</v>
      </c>
      <c r="AH74" s="113"/>
      <c r="AI74" s="113"/>
    </row>
    <row r="75" spans="1:35" s="117" customFormat="1" x14ac:dyDescent="0.2">
      <c r="A75" s="46">
        <v>68</v>
      </c>
      <c r="B75" s="46" t="s">
        <v>4</v>
      </c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8" t="s">
        <v>521</v>
      </c>
      <c r="Q75" s="20">
        <v>69182</v>
      </c>
      <c r="R75" s="113"/>
      <c r="S75" s="113"/>
      <c r="T75" s="113"/>
      <c r="U75" s="113"/>
      <c r="V75" s="113"/>
      <c r="W75" s="113"/>
      <c r="X75" s="75">
        <v>69182</v>
      </c>
      <c r="Y75" s="113"/>
      <c r="Z75" s="113"/>
      <c r="AA75" s="113"/>
      <c r="AB75" s="75">
        <v>55345.599999999999</v>
      </c>
      <c r="AC75" s="75">
        <v>13836.4</v>
      </c>
      <c r="AD75" s="1" t="s">
        <v>574</v>
      </c>
      <c r="AE75" s="113"/>
      <c r="AF75" s="113"/>
      <c r="AG75" s="19">
        <v>55345.599999999999</v>
      </c>
      <c r="AH75" s="113"/>
      <c r="AI75" s="113"/>
    </row>
    <row r="76" spans="1:35" s="117" customFormat="1" x14ac:dyDescent="0.2">
      <c r="A76" s="46">
        <v>69</v>
      </c>
      <c r="B76" s="46" t="s">
        <v>4</v>
      </c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8" t="s">
        <v>522</v>
      </c>
      <c r="Q76" s="20">
        <v>66954</v>
      </c>
      <c r="R76" s="113"/>
      <c r="S76" s="113"/>
      <c r="T76" s="113"/>
      <c r="U76" s="113"/>
      <c r="V76" s="113"/>
      <c r="W76" s="113"/>
      <c r="X76" s="75">
        <v>66954</v>
      </c>
      <c r="Y76" s="113"/>
      <c r="Z76" s="113"/>
      <c r="AA76" s="113"/>
      <c r="AB76" s="75">
        <v>53563.199999999997</v>
      </c>
      <c r="AC76" s="114">
        <v>13390.8</v>
      </c>
      <c r="AD76" s="1" t="s">
        <v>574</v>
      </c>
      <c r="AE76" s="113"/>
      <c r="AF76" s="113"/>
      <c r="AG76" s="19">
        <v>53563.199999999997</v>
      </c>
      <c r="AH76" s="113"/>
      <c r="AI76" s="113"/>
    </row>
    <row r="77" spans="1:35" s="117" customFormat="1" x14ac:dyDescent="0.2">
      <c r="A77" s="46">
        <v>70</v>
      </c>
      <c r="B77" s="46" t="s">
        <v>4</v>
      </c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8" t="s">
        <v>523</v>
      </c>
      <c r="Q77" s="20">
        <v>29645</v>
      </c>
      <c r="R77" s="113"/>
      <c r="S77" s="113"/>
      <c r="T77" s="113"/>
      <c r="U77" s="113"/>
      <c r="V77" s="113"/>
      <c r="W77" s="113"/>
      <c r="X77" s="75">
        <v>29645</v>
      </c>
      <c r="Y77" s="113"/>
      <c r="Z77" s="113"/>
      <c r="AA77" s="113"/>
      <c r="AB77" s="114">
        <v>23716</v>
      </c>
      <c r="AC77" s="75">
        <v>5929</v>
      </c>
      <c r="AD77" s="1" t="s">
        <v>574</v>
      </c>
      <c r="AE77" s="113"/>
      <c r="AF77" s="113"/>
      <c r="AG77" s="19">
        <v>23716</v>
      </c>
      <c r="AH77" s="113"/>
      <c r="AI77" s="113"/>
    </row>
    <row r="78" spans="1:35" s="117" customFormat="1" x14ac:dyDescent="0.2">
      <c r="A78" s="46">
        <v>71</v>
      </c>
      <c r="B78" s="46" t="s">
        <v>4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8" t="s">
        <v>524</v>
      </c>
      <c r="Q78" s="20">
        <v>118580</v>
      </c>
      <c r="R78" s="113"/>
      <c r="S78" s="113"/>
      <c r="T78" s="113"/>
      <c r="U78" s="113"/>
      <c r="V78" s="113"/>
      <c r="W78" s="113"/>
      <c r="X78" s="75">
        <v>118580</v>
      </c>
      <c r="Y78" s="113"/>
      <c r="Z78" s="113"/>
      <c r="AA78" s="113"/>
      <c r="AB78" s="114">
        <v>94864</v>
      </c>
      <c r="AC78" s="75">
        <v>23716</v>
      </c>
      <c r="AD78" s="1" t="s">
        <v>574</v>
      </c>
      <c r="AE78" s="113"/>
      <c r="AF78" s="113"/>
      <c r="AG78" s="19">
        <v>94864</v>
      </c>
      <c r="AH78" s="113"/>
      <c r="AI78" s="113"/>
    </row>
    <row r="79" spans="1:35" s="117" customFormat="1" x14ac:dyDescent="0.2">
      <c r="A79" s="46">
        <v>72</v>
      </c>
      <c r="B79" s="46" t="s">
        <v>4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8" t="s">
        <v>525</v>
      </c>
      <c r="Q79" s="20">
        <v>61372</v>
      </c>
      <c r="R79" s="113"/>
      <c r="S79" s="113"/>
      <c r="T79" s="113"/>
      <c r="U79" s="113"/>
      <c r="V79" s="113"/>
      <c r="W79" s="113"/>
      <c r="X79" s="75">
        <v>61372</v>
      </c>
      <c r="Y79" s="113"/>
      <c r="Z79" s="113"/>
      <c r="AA79" s="113"/>
      <c r="AB79" s="75">
        <v>49097.599999999999</v>
      </c>
      <c r="AC79" s="75">
        <v>12274.4</v>
      </c>
      <c r="AD79" s="1" t="s">
        <v>574</v>
      </c>
      <c r="AE79" s="113"/>
      <c r="AF79" s="113"/>
      <c r="AG79" s="19">
        <v>49097.599999999999</v>
      </c>
      <c r="AH79" s="113"/>
      <c r="AI79" s="113"/>
    </row>
    <row r="80" spans="1:35" s="117" customFormat="1" x14ac:dyDescent="0.2">
      <c r="A80" s="46">
        <v>73</v>
      </c>
      <c r="B80" s="46" t="s">
        <v>4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8" t="s">
        <v>526</v>
      </c>
      <c r="Q80" s="20">
        <v>13157399</v>
      </c>
      <c r="R80" s="113"/>
      <c r="S80" s="113"/>
      <c r="T80" s="113"/>
      <c r="U80" s="113"/>
      <c r="V80" s="113"/>
      <c r="W80" s="113"/>
      <c r="X80" s="75">
        <v>13157399</v>
      </c>
      <c r="Y80" s="113"/>
      <c r="Z80" s="113"/>
      <c r="AA80" s="113"/>
      <c r="AB80" s="75">
        <v>10525919.199999999</v>
      </c>
      <c r="AC80" s="75">
        <v>2631479.7999999998</v>
      </c>
      <c r="AD80" s="1" t="s">
        <v>574</v>
      </c>
      <c r="AE80" s="113"/>
      <c r="AF80" s="113"/>
      <c r="AG80" s="19">
        <v>10525919.199999999</v>
      </c>
      <c r="AH80" s="113"/>
      <c r="AI80" s="113"/>
    </row>
    <row r="81" spans="1:35" s="117" customFormat="1" x14ac:dyDescent="0.2">
      <c r="A81" s="46">
        <v>74</v>
      </c>
      <c r="B81" s="46" t="s">
        <v>4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8" t="s">
        <v>527</v>
      </c>
      <c r="Q81" s="20">
        <v>207546</v>
      </c>
      <c r="R81" s="113"/>
      <c r="S81" s="113"/>
      <c r="T81" s="113"/>
      <c r="U81" s="113"/>
      <c r="V81" s="113"/>
      <c r="W81" s="113"/>
      <c r="X81" s="75">
        <v>207546</v>
      </c>
      <c r="Y81" s="113"/>
      <c r="Z81" s="113"/>
      <c r="AA81" s="113"/>
      <c r="AB81" s="75">
        <v>166036.79999999999</v>
      </c>
      <c r="AC81" s="114">
        <v>41509.199999999997</v>
      </c>
      <c r="AD81" s="1" t="s">
        <v>574</v>
      </c>
      <c r="AE81" s="113"/>
      <c r="AF81" s="113"/>
      <c r="AG81" s="19">
        <v>166036.79999999999</v>
      </c>
      <c r="AH81" s="113"/>
      <c r="AI81" s="113"/>
    </row>
    <row r="82" spans="1:35" s="117" customFormat="1" x14ac:dyDescent="0.2">
      <c r="A82" s="46">
        <v>75</v>
      </c>
      <c r="B82" s="46" t="s">
        <v>4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8" t="s">
        <v>528</v>
      </c>
      <c r="Q82" s="20">
        <v>34400</v>
      </c>
      <c r="R82" s="113"/>
      <c r="S82" s="113"/>
      <c r="T82" s="113"/>
      <c r="U82" s="113"/>
      <c r="V82" s="113"/>
      <c r="W82" s="113"/>
      <c r="X82" s="75">
        <v>34400</v>
      </c>
      <c r="Y82" s="113"/>
      <c r="Z82" s="113"/>
      <c r="AA82" s="113"/>
      <c r="AB82" s="75">
        <v>27520</v>
      </c>
      <c r="AC82" s="114">
        <v>6880</v>
      </c>
      <c r="AD82" s="1" t="s">
        <v>574</v>
      </c>
      <c r="AE82" s="113"/>
      <c r="AF82" s="113"/>
      <c r="AG82" s="19">
        <v>27520</v>
      </c>
      <c r="AH82" s="113"/>
      <c r="AI82" s="113"/>
    </row>
    <row r="83" spans="1:35" s="117" customFormat="1" x14ac:dyDescent="0.2">
      <c r="A83" s="46">
        <v>76</v>
      </c>
      <c r="B83" s="46" t="s">
        <v>4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8" t="s">
        <v>529</v>
      </c>
      <c r="Q83" s="20">
        <v>8218</v>
      </c>
      <c r="R83" s="113"/>
      <c r="S83" s="113"/>
      <c r="T83" s="113"/>
      <c r="U83" s="113"/>
      <c r="V83" s="113"/>
      <c r="W83" s="113"/>
      <c r="X83" s="75">
        <v>8218</v>
      </c>
      <c r="Y83" s="113"/>
      <c r="Z83" s="113"/>
      <c r="AA83" s="113"/>
      <c r="AB83" s="114">
        <v>6574.4</v>
      </c>
      <c r="AC83" s="75">
        <v>1643.6</v>
      </c>
      <c r="AD83" s="1" t="s">
        <v>574</v>
      </c>
      <c r="AE83" s="113"/>
      <c r="AF83" s="113"/>
      <c r="AG83" s="19">
        <v>6574.4</v>
      </c>
      <c r="AH83" s="113"/>
      <c r="AI83" s="113"/>
    </row>
    <row r="84" spans="1:35" s="117" customFormat="1" x14ac:dyDescent="0.2">
      <c r="A84" s="46">
        <v>77</v>
      </c>
      <c r="B84" s="46" t="s">
        <v>4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8" t="s">
        <v>530</v>
      </c>
      <c r="Q84" s="20">
        <v>85595</v>
      </c>
      <c r="R84" s="113"/>
      <c r="S84" s="113"/>
      <c r="T84" s="113"/>
      <c r="U84" s="113"/>
      <c r="V84" s="113"/>
      <c r="W84" s="113"/>
      <c r="X84" s="75">
        <v>85595</v>
      </c>
      <c r="Y84" s="113"/>
      <c r="Z84" s="113"/>
      <c r="AA84" s="113"/>
      <c r="AB84" s="75">
        <v>68476</v>
      </c>
      <c r="AC84" s="75">
        <v>17119</v>
      </c>
      <c r="AD84" s="1" t="s">
        <v>574</v>
      </c>
      <c r="AE84" s="113"/>
      <c r="AF84" s="113"/>
      <c r="AG84" s="19">
        <v>68476</v>
      </c>
      <c r="AH84" s="113"/>
      <c r="AI84" s="113"/>
    </row>
    <row r="85" spans="1:35" s="117" customFormat="1" x14ac:dyDescent="0.2">
      <c r="A85" s="46">
        <v>78</v>
      </c>
      <c r="B85" s="46" t="s">
        <v>4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8" t="s">
        <v>531</v>
      </c>
      <c r="Q85" s="20">
        <v>93108</v>
      </c>
      <c r="R85" s="113"/>
      <c r="S85" s="113"/>
      <c r="T85" s="113"/>
      <c r="U85" s="113"/>
      <c r="V85" s="113"/>
      <c r="W85" s="113"/>
      <c r="X85" s="75">
        <v>93108</v>
      </c>
      <c r="Y85" s="113"/>
      <c r="Z85" s="113"/>
      <c r="AA85" s="113"/>
      <c r="AB85" s="75">
        <v>74486.399999999994</v>
      </c>
      <c r="AC85" s="75">
        <v>18621.599999999999</v>
      </c>
      <c r="AD85" s="1" t="s">
        <v>574</v>
      </c>
      <c r="AE85" s="113"/>
      <c r="AF85" s="113"/>
      <c r="AG85" s="19">
        <v>74486.399999999994</v>
      </c>
      <c r="AH85" s="113"/>
      <c r="AI85" s="113"/>
    </row>
    <row r="86" spans="1:35" s="117" customFormat="1" x14ac:dyDescent="0.2">
      <c r="A86" s="46">
        <v>79</v>
      </c>
      <c r="B86" s="46" t="s">
        <v>4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8" t="s">
        <v>532</v>
      </c>
      <c r="Q86" s="20">
        <v>122744</v>
      </c>
      <c r="R86" s="113"/>
      <c r="S86" s="113"/>
      <c r="T86" s="113"/>
      <c r="U86" s="113"/>
      <c r="V86" s="113"/>
      <c r="W86" s="113"/>
      <c r="X86" s="75">
        <v>122744</v>
      </c>
      <c r="Y86" s="113"/>
      <c r="Z86" s="113"/>
      <c r="AA86" s="113"/>
      <c r="AB86" s="75">
        <v>98195.199999999997</v>
      </c>
      <c r="AC86" s="75">
        <v>24548.799999999999</v>
      </c>
      <c r="AD86" s="1" t="s">
        <v>574</v>
      </c>
      <c r="AE86" s="113"/>
      <c r="AF86" s="113"/>
      <c r="AG86" s="19">
        <v>98195.199999999997</v>
      </c>
      <c r="AH86" s="113"/>
      <c r="AI86" s="113"/>
    </row>
    <row r="87" spans="1:35" s="117" customFormat="1" x14ac:dyDescent="0.2">
      <c r="A87" s="46">
        <v>80</v>
      </c>
      <c r="B87" s="46" t="s">
        <v>4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8" t="s">
        <v>533</v>
      </c>
      <c r="Q87" s="20">
        <v>228954</v>
      </c>
      <c r="R87" s="113"/>
      <c r="S87" s="113"/>
      <c r="T87" s="113"/>
      <c r="U87" s="113"/>
      <c r="V87" s="113"/>
      <c r="W87" s="113"/>
      <c r="X87" s="75">
        <v>228954</v>
      </c>
      <c r="Y87" s="113"/>
      <c r="Z87" s="113"/>
      <c r="AA87" s="113"/>
      <c r="AB87" s="75">
        <v>183163.2</v>
      </c>
      <c r="AC87" s="75">
        <v>45790.8</v>
      </c>
      <c r="AD87" s="1" t="s">
        <v>574</v>
      </c>
      <c r="AE87" s="113"/>
      <c r="AF87" s="113"/>
      <c r="AG87" s="19">
        <v>183163.2</v>
      </c>
      <c r="AH87" s="113"/>
      <c r="AI87" s="113"/>
    </row>
    <row r="88" spans="1:35" s="117" customFormat="1" x14ac:dyDescent="0.2">
      <c r="A88" s="46">
        <v>81</v>
      </c>
      <c r="B88" s="46" t="s">
        <v>4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8" t="s">
        <v>534</v>
      </c>
      <c r="Q88" s="20">
        <v>12568</v>
      </c>
      <c r="R88" s="113"/>
      <c r="S88" s="113"/>
      <c r="T88" s="113"/>
      <c r="U88" s="113"/>
      <c r="V88" s="113"/>
      <c r="W88" s="113"/>
      <c r="X88" s="75">
        <v>12568</v>
      </c>
      <c r="Y88" s="113"/>
      <c r="Z88" s="113"/>
      <c r="AA88" s="113"/>
      <c r="AB88" s="75">
        <v>10054.4</v>
      </c>
      <c r="AC88" s="75">
        <v>2513.6</v>
      </c>
      <c r="AD88" s="1" t="s">
        <v>574</v>
      </c>
      <c r="AE88" s="113"/>
      <c r="AF88" s="113"/>
      <c r="AG88" s="19">
        <v>10054.4</v>
      </c>
      <c r="AH88" s="113"/>
      <c r="AI88" s="113"/>
    </row>
    <row r="89" spans="1:35" s="117" customFormat="1" x14ac:dyDescent="0.2">
      <c r="A89" s="46">
        <v>82</v>
      </c>
      <c r="B89" s="46" t="s">
        <v>4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8" t="s">
        <v>535</v>
      </c>
      <c r="Q89" s="20">
        <v>12568</v>
      </c>
      <c r="R89" s="113"/>
      <c r="S89" s="113"/>
      <c r="T89" s="113"/>
      <c r="U89" s="113"/>
      <c r="V89" s="113"/>
      <c r="W89" s="113"/>
      <c r="X89" s="75">
        <v>12568</v>
      </c>
      <c r="Y89" s="113"/>
      <c r="Z89" s="113"/>
      <c r="AA89" s="113"/>
      <c r="AB89" s="75">
        <v>10054.4</v>
      </c>
      <c r="AC89" s="75">
        <v>2513.6</v>
      </c>
      <c r="AD89" s="1" t="s">
        <v>574</v>
      </c>
      <c r="AE89" s="113"/>
      <c r="AF89" s="113"/>
      <c r="AG89" s="19">
        <v>10054.4</v>
      </c>
      <c r="AH89" s="113"/>
      <c r="AI89" s="113"/>
    </row>
    <row r="90" spans="1:35" s="117" customFormat="1" x14ac:dyDescent="0.2">
      <c r="A90" s="46">
        <v>83</v>
      </c>
      <c r="B90" s="46" t="s">
        <v>4</v>
      </c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8" t="s">
        <v>536</v>
      </c>
      <c r="Q90" s="20">
        <v>7050</v>
      </c>
      <c r="R90" s="113"/>
      <c r="S90" s="113"/>
      <c r="T90" s="113"/>
      <c r="U90" s="113"/>
      <c r="V90" s="113"/>
      <c r="W90" s="113"/>
      <c r="X90" s="75">
        <v>7050</v>
      </c>
      <c r="Y90" s="113"/>
      <c r="Z90" s="113"/>
      <c r="AA90" s="113"/>
      <c r="AB90" s="75">
        <v>5640</v>
      </c>
      <c r="AC90" s="75">
        <v>1410</v>
      </c>
      <c r="AD90" s="1" t="s">
        <v>574</v>
      </c>
      <c r="AE90" s="113"/>
      <c r="AF90" s="113"/>
      <c r="AG90" s="19">
        <v>5640</v>
      </c>
      <c r="AH90" s="113"/>
      <c r="AI90" s="113"/>
    </row>
    <row r="91" spans="1:35" s="117" customFormat="1" x14ac:dyDescent="0.2">
      <c r="A91" s="46">
        <v>84</v>
      </c>
      <c r="B91" s="46" t="s">
        <v>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8" t="s">
        <v>537</v>
      </c>
      <c r="Q91" s="20">
        <v>12568</v>
      </c>
      <c r="R91" s="113"/>
      <c r="S91" s="113"/>
      <c r="T91" s="113"/>
      <c r="U91" s="113"/>
      <c r="V91" s="113"/>
      <c r="W91" s="113"/>
      <c r="X91" s="75">
        <v>12568</v>
      </c>
      <c r="Y91" s="113"/>
      <c r="Z91" s="113"/>
      <c r="AA91" s="113"/>
      <c r="AB91" s="75">
        <v>10054.4</v>
      </c>
      <c r="AC91" s="75">
        <v>2513.6</v>
      </c>
      <c r="AD91" s="1" t="s">
        <v>574</v>
      </c>
      <c r="AE91" s="113"/>
      <c r="AF91" s="113"/>
      <c r="AG91" s="19">
        <v>10054.4</v>
      </c>
      <c r="AH91" s="113"/>
      <c r="AI91" s="113"/>
    </row>
    <row r="92" spans="1:35" s="117" customFormat="1" x14ac:dyDescent="0.2">
      <c r="A92" s="46">
        <v>85</v>
      </c>
      <c r="B92" s="46" t="s">
        <v>4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8" t="s">
        <v>538</v>
      </c>
      <c r="Q92" s="20">
        <v>314420</v>
      </c>
      <c r="R92" s="113"/>
      <c r="S92" s="113"/>
      <c r="T92" s="113"/>
      <c r="U92" s="113"/>
      <c r="V92" s="113"/>
      <c r="W92" s="113"/>
      <c r="X92" s="75">
        <v>314420</v>
      </c>
      <c r="Y92" s="113"/>
      <c r="Z92" s="113"/>
      <c r="AA92" s="113"/>
      <c r="AB92" s="75">
        <v>251536</v>
      </c>
      <c r="AC92" s="75">
        <v>62884</v>
      </c>
      <c r="AD92" s="1" t="s">
        <v>574</v>
      </c>
      <c r="AE92" s="113"/>
      <c r="AF92" s="113"/>
      <c r="AG92" s="19">
        <v>251536</v>
      </c>
      <c r="AH92" s="113"/>
      <c r="AI92" s="113"/>
    </row>
    <row r="93" spans="1:35" s="117" customFormat="1" x14ac:dyDescent="0.2">
      <c r="A93" s="46">
        <v>86</v>
      </c>
      <c r="B93" s="46" t="s">
        <v>4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8" t="s">
        <v>539</v>
      </c>
      <c r="Q93" s="20">
        <v>112234</v>
      </c>
      <c r="R93" s="113"/>
      <c r="S93" s="113"/>
      <c r="T93" s="113"/>
      <c r="U93" s="113"/>
      <c r="V93" s="113"/>
      <c r="W93" s="113"/>
      <c r="X93" s="75">
        <v>112234</v>
      </c>
      <c r="Y93" s="113"/>
      <c r="Z93" s="113"/>
      <c r="AA93" s="113"/>
      <c r="AB93" s="75">
        <v>89787.199999999997</v>
      </c>
      <c r="AC93" s="75">
        <v>22446.799999999999</v>
      </c>
      <c r="AD93" s="1" t="s">
        <v>574</v>
      </c>
      <c r="AE93" s="113"/>
      <c r="AF93" s="113"/>
      <c r="AG93" s="19">
        <v>89787.199999999997</v>
      </c>
      <c r="AH93" s="113"/>
      <c r="AI93" s="113"/>
    </row>
    <row r="94" spans="1:35" s="117" customFormat="1" x14ac:dyDescent="0.2">
      <c r="A94" s="46">
        <v>87</v>
      </c>
      <c r="B94" s="46" t="s">
        <v>4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8" t="s">
        <v>540</v>
      </c>
      <c r="Q94" s="20">
        <v>56117</v>
      </c>
      <c r="R94" s="113"/>
      <c r="S94" s="113"/>
      <c r="T94" s="113"/>
      <c r="U94" s="113"/>
      <c r="V94" s="113"/>
      <c r="W94" s="113"/>
      <c r="X94" s="19">
        <v>56117</v>
      </c>
      <c r="Y94" s="113"/>
      <c r="Z94" s="113"/>
      <c r="AA94" s="113"/>
      <c r="AB94" s="114">
        <v>44893.599999999999</v>
      </c>
      <c r="AC94" s="75">
        <v>11223.4</v>
      </c>
      <c r="AD94" s="1" t="s">
        <v>574</v>
      </c>
      <c r="AE94" s="113"/>
      <c r="AF94" s="113"/>
      <c r="AG94" s="19">
        <v>44893.599999999999</v>
      </c>
      <c r="AH94" s="113"/>
      <c r="AI94" s="113"/>
    </row>
    <row r="95" spans="1:35" s="117" customFormat="1" x14ac:dyDescent="0.2">
      <c r="A95" s="46">
        <v>88</v>
      </c>
      <c r="B95" s="46" t="s">
        <v>4</v>
      </c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8" t="s">
        <v>541</v>
      </c>
      <c r="Q95" s="20">
        <v>20846</v>
      </c>
      <c r="R95" s="113"/>
      <c r="S95" s="113"/>
      <c r="T95" s="113"/>
      <c r="U95" s="113"/>
      <c r="V95" s="113"/>
      <c r="W95" s="113"/>
      <c r="X95" s="75">
        <v>20846</v>
      </c>
      <c r="Y95" s="113"/>
      <c r="Z95" s="113"/>
      <c r="AA95" s="113"/>
      <c r="AB95" s="75">
        <v>16676.8</v>
      </c>
      <c r="AC95" s="75">
        <v>4169.2</v>
      </c>
      <c r="AD95" s="1" t="s">
        <v>574</v>
      </c>
      <c r="AE95" s="113"/>
      <c r="AF95" s="113"/>
      <c r="AG95" s="19">
        <v>16676.8</v>
      </c>
      <c r="AH95" s="113"/>
      <c r="AI95" s="113"/>
    </row>
    <row r="96" spans="1:35" s="117" customFormat="1" x14ac:dyDescent="0.2">
      <c r="A96" s="46">
        <v>89</v>
      </c>
      <c r="B96" s="46" t="s">
        <v>4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8" t="s">
        <v>542</v>
      </c>
      <c r="Q96" s="20">
        <v>184116</v>
      </c>
      <c r="R96" s="113"/>
      <c r="S96" s="113"/>
      <c r="T96" s="113"/>
      <c r="U96" s="113"/>
      <c r="V96" s="113"/>
      <c r="W96" s="113"/>
      <c r="X96" s="75">
        <v>184116</v>
      </c>
      <c r="Y96" s="113"/>
      <c r="Z96" s="113"/>
      <c r="AA96" s="113"/>
      <c r="AB96" s="75">
        <v>147292.79999999999</v>
      </c>
      <c r="AC96" s="75">
        <v>36823.199999999997</v>
      </c>
      <c r="AD96" s="1" t="s">
        <v>574</v>
      </c>
      <c r="AE96" s="113"/>
      <c r="AF96" s="113"/>
      <c r="AG96" s="19">
        <v>147292.79999999999</v>
      </c>
      <c r="AH96" s="113"/>
      <c r="AI96" s="113"/>
    </row>
    <row r="97" spans="1:35" s="117" customFormat="1" x14ac:dyDescent="0.2">
      <c r="A97" s="46">
        <v>90</v>
      </c>
      <c r="B97" s="46" t="s">
        <v>4</v>
      </c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8" t="s">
        <v>543</v>
      </c>
      <c r="Q97" s="20">
        <v>65632</v>
      </c>
      <c r="R97" s="113"/>
      <c r="S97" s="113"/>
      <c r="T97" s="113"/>
      <c r="U97" s="113"/>
      <c r="V97" s="113"/>
      <c r="W97" s="113"/>
      <c r="X97" s="75">
        <v>65632</v>
      </c>
      <c r="Y97" s="113"/>
      <c r="Z97" s="113"/>
      <c r="AA97" s="113"/>
      <c r="AB97" s="75">
        <v>52505.599999999999</v>
      </c>
      <c r="AC97" s="75">
        <v>13126.4</v>
      </c>
      <c r="AD97" s="1" t="s">
        <v>574</v>
      </c>
      <c r="AE97" s="113"/>
      <c r="AF97" s="113"/>
      <c r="AG97" s="19">
        <v>52505.599999999999</v>
      </c>
      <c r="AH97" s="113"/>
      <c r="AI97" s="113"/>
    </row>
    <row r="98" spans="1:35" s="117" customFormat="1" x14ac:dyDescent="0.25">
      <c r="A98" s="46">
        <v>91</v>
      </c>
      <c r="B98" s="46" t="s">
        <v>4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6" t="s">
        <v>544</v>
      </c>
      <c r="Q98" s="90">
        <v>61372</v>
      </c>
      <c r="R98" s="113"/>
      <c r="S98" s="113"/>
      <c r="T98" s="113"/>
      <c r="U98" s="113"/>
      <c r="V98" s="113"/>
      <c r="W98" s="113"/>
      <c r="X98" s="75">
        <v>61372</v>
      </c>
      <c r="Y98" s="113"/>
      <c r="Z98" s="113"/>
      <c r="AA98" s="113"/>
      <c r="AB98" s="75">
        <v>55234.8</v>
      </c>
      <c r="AC98" s="75">
        <v>6137.2</v>
      </c>
      <c r="AD98" s="46" t="s">
        <v>575</v>
      </c>
      <c r="AE98" s="113"/>
      <c r="AF98" s="113"/>
      <c r="AG98" s="19">
        <v>55234.8</v>
      </c>
      <c r="AH98" s="113"/>
      <c r="AI98" s="113"/>
    </row>
    <row r="99" spans="1:35" s="117" customFormat="1" x14ac:dyDescent="0.25">
      <c r="A99" s="46">
        <v>92</v>
      </c>
      <c r="B99" s="46" t="s">
        <v>4</v>
      </c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8" t="s">
        <v>545</v>
      </c>
      <c r="Q99" s="20">
        <v>122744</v>
      </c>
      <c r="R99" s="113"/>
      <c r="S99" s="113"/>
      <c r="T99" s="113"/>
      <c r="U99" s="113"/>
      <c r="V99" s="113"/>
      <c r="W99" s="113"/>
      <c r="X99" s="75">
        <v>122744</v>
      </c>
      <c r="Y99" s="113"/>
      <c r="Z99" s="113"/>
      <c r="AA99" s="113"/>
      <c r="AB99" s="75">
        <v>110469.6</v>
      </c>
      <c r="AC99" s="75">
        <v>12274.4</v>
      </c>
      <c r="AD99" s="46" t="s">
        <v>575</v>
      </c>
      <c r="AE99" s="113"/>
      <c r="AF99" s="113"/>
      <c r="AG99" s="19">
        <v>110469.6</v>
      </c>
      <c r="AH99" s="113"/>
      <c r="AI99" s="113"/>
    </row>
    <row r="100" spans="1:35" s="117" customFormat="1" x14ac:dyDescent="0.25">
      <c r="A100" s="46">
        <v>93</v>
      </c>
      <c r="B100" s="46" t="s">
        <v>4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8" t="s">
        <v>546</v>
      </c>
      <c r="Q100" s="20">
        <v>138364</v>
      </c>
      <c r="R100" s="113"/>
      <c r="S100" s="113"/>
      <c r="T100" s="113"/>
      <c r="U100" s="113"/>
      <c r="V100" s="113"/>
      <c r="W100" s="113"/>
      <c r="X100" s="75">
        <v>138364</v>
      </c>
      <c r="Y100" s="113"/>
      <c r="Z100" s="113"/>
      <c r="AA100" s="113"/>
      <c r="AB100" s="75">
        <v>124527.6</v>
      </c>
      <c r="AC100" s="75">
        <v>13836.4</v>
      </c>
      <c r="AD100" s="46" t="s">
        <v>575</v>
      </c>
      <c r="AE100" s="113"/>
      <c r="AF100" s="113"/>
      <c r="AG100" s="19">
        <v>124527.6</v>
      </c>
      <c r="AH100" s="113"/>
      <c r="AI100" s="113"/>
    </row>
    <row r="101" spans="1:35" s="117" customFormat="1" x14ac:dyDescent="0.25">
      <c r="A101" s="46">
        <v>94</v>
      </c>
      <c r="B101" s="46" t="s">
        <v>4</v>
      </c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8" t="s">
        <v>547</v>
      </c>
      <c r="Q101" s="20">
        <v>150816</v>
      </c>
      <c r="R101" s="113"/>
      <c r="S101" s="113"/>
      <c r="T101" s="113"/>
      <c r="U101" s="113"/>
      <c r="V101" s="113"/>
      <c r="W101" s="113"/>
      <c r="X101" s="75">
        <v>150816</v>
      </c>
      <c r="Y101" s="113"/>
      <c r="Z101" s="113"/>
      <c r="AA101" s="113"/>
      <c r="AB101" s="75">
        <v>135734.39999999999</v>
      </c>
      <c r="AC101" s="75">
        <v>15081.6</v>
      </c>
      <c r="AD101" s="46" t="s">
        <v>575</v>
      </c>
      <c r="AE101" s="113"/>
      <c r="AF101" s="113"/>
      <c r="AG101" s="19">
        <v>135734.39999999999</v>
      </c>
      <c r="AH101" s="113"/>
      <c r="AI101" s="113"/>
    </row>
    <row r="102" spans="1:35" s="117" customFormat="1" x14ac:dyDescent="0.25">
      <c r="A102" s="46">
        <v>95</v>
      </c>
      <c r="B102" s="46" t="s">
        <v>4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8" t="s">
        <v>548</v>
      </c>
      <c r="Q102" s="20">
        <v>306860</v>
      </c>
      <c r="R102" s="113"/>
      <c r="S102" s="113"/>
      <c r="T102" s="113"/>
      <c r="U102" s="113"/>
      <c r="V102" s="113"/>
      <c r="W102" s="113"/>
      <c r="X102" s="75">
        <v>306860</v>
      </c>
      <c r="Y102" s="113"/>
      <c r="Z102" s="113"/>
      <c r="AA102" s="113"/>
      <c r="AB102" s="75">
        <v>276174</v>
      </c>
      <c r="AC102" s="75">
        <v>30686</v>
      </c>
      <c r="AD102" s="46" t="s">
        <v>575</v>
      </c>
      <c r="AE102" s="113"/>
      <c r="AF102" s="113"/>
      <c r="AG102" s="19">
        <v>276174</v>
      </c>
      <c r="AH102" s="113"/>
      <c r="AI102" s="113"/>
    </row>
    <row r="103" spans="1:35" s="117" customFormat="1" x14ac:dyDescent="0.25">
      <c r="A103" s="46">
        <v>96</v>
      </c>
      <c r="B103" s="46" t="s">
        <v>4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8" t="s">
        <v>549</v>
      </c>
      <c r="Q103" s="20">
        <v>306860</v>
      </c>
      <c r="R103" s="113"/>
      <c r="S103" s="113"/>
      <c r="T103" s="113"/>
      <c r="U103" s="113"/>
      <c r="V103" s="113"/>
      <c r="W103" s="113"/>
      <c r="X103" s="75">
        <v>306860</v>
      </c>
      <c r="Y103" s="113"/>
      <c r="Z103" s="113"/>
      <c r="AA103" s="113"/>
      <c r="AB103" s="75">
        <v>276174</v>
      </c>
      <c r="AC103" s="75">
        <v>30686</v>
      </c>
      <c r="AD103" s="46" t="s">
        <v>575</v>
      </c>
      <c r="AE103" s="113"/>
      <c r="AF103" s="113"/>
      <c r="AG103" s="19">
        <v>276174</v>
      </c>
      <c r="AH103" s="113"/>
      <c r="AI103" s="113"/>
    </row>
    <row r="104" spans="1:35" s="117" customFormat="1" x14ac:dyDescent="0.25">
      <c r="A104" s="46">
        <v>97</v>
      </c>
      <c r="B104" s="46" t="s">
        <v>4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8" t="s">
        <v>550</v>
      </c>
      <c r="Q104" s="20">
        <v>58860</v>
      </c>
      <c r="R104" s="113"/>
      <c r="S104" s="113"/>
      <c r="T104" s="113"/>
      <c r="U104" s="113"/>
      <c r="V104" s="113"/>
      <c r="W104" s="113"/>
      <c r="X104" s="75">
        <v>58860</v>
      </c>
      <c r="Y104" s="113"/>
      <c r="Z104" s="113"/>
      <c r="AA104" s="113"/>
      <c r="AB104" s="75">
        <v>52974</v>
      </c>
      <c r="AC104" s="75">
        <v>5886</v>
      </c>
      <c r="AD104" s="46" t="s">
        <v>575</v>
      </c>
      <c r="AE104" s="113"/>
      <c r="AF104" s="113"/>
      <c r="AG104" s="19">
        <v>52974</v>
      </c>
      <c r="AH104" s="113"/>
      <c r="AI104" s="113"/>
    </row>
    <row r="105" spans="1:35" s="117" customFormat="1" x14ac:dyDescent="0.25">
      <c r="A105" s="46">
        <v>98</v>
      </c>
      <c r="B105" s="46" t="s">
        <v>4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8" t="s">
        <v>551</v>
      </c>
      <c r="Q105" s="20">
        <v>41016</v>
      </c>
      <c r="R105" s="113"/>
      <c r="S105" s="113"/>
      <c r="T105" s="113"/>
      <c r="U105" s="113"/>
      <c r="V105" s="113"/>
      <c r="W105" s="113"/>
      <c r="X105" s="75">
        <v>41016</v>
      </c>
      <c r="Y105" s="113"/>
      <c r="Z105" s="113"/>
      <c r="AA105" s="113"/>
      <c r="AB105" s="75">
        <v>36914.400000000001</v>
      </c>
      <c r="AC105" s="75">
        <v>4101.6000000000004</v>
      </c>
      <c r="AD105" s="46" t="s">
        <v>575</v>
      </c>
      <c r="AE105" s="113"/>
      <c r="AF105" s="113"/>
      <c r="AG105" s="19">
        <v>36914.400000000001</v>
      </c>
      <c r="AH105" s="113"/>
      <c r="AI105" s="113"/>
    </row>
    <row r="106" spans="1:35" s="117" customFormat="1" x14ac:dyDescent="0.25">
      <c r="A106" s="46">
        <v>99</v>
      </c>
      <c r="B106" s="46" t="s">
        <v>4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8" t="s">
        <v>552</v>
      </c>
      <c r="Q106" s="20">
        <v>112234</v>
      </c>
      <c r="R106" s="113"/>
      <c r="S106" s="113"/>
      <c r="T106" s="113"/>
      <c r="U106" s="113"/>
      <c r="V106" s="113"/>
      <c r="W106" s="113"/>
      <c r="X106" s="75">
        <v>112234</v>
      </c>
      <c r="Y106" s="113"/>
      <c r="Z106" s="113"/>
      <c r="AA106" s="113"/>
      <c r="AB106" s="75">
        <v>101010.6</v>
      </c>
      <c r="AC106" s="75">
        <v>11223.4</v>
      </c>
      <c r="AD106" s="46" t="s">
        <v>575</v>
      </c>
      <c r="AE106" s="113"/>
      <c r="AF106" s="113"/>
      <c r="AG106" s="19">
        <v>101010.6</v>
      </c>
      <c r="AH106" s="113"/>
      <c r="AI106" s="113"/>
    </row>
    <row r="107" spans="1:35" s="117" customFormat="1" x14ac:dyDescent="0.25">
      <c r="A107" s="46">
        <v>100</v>
      </c>
      <c r="B107" s="46" t="s">
        <v>4</v>
      </c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8" t="s">
        <v>553</v>
      </c>
      <c r="Q107" s="20">
        <v>86975</v>
      </c>
      <c r="R107" s="113"/>
      <c r="S107" s="113"/>
      <c r="T107" s="113"/>
      <c r="U107" s="113"/>
      <c r="V107" s="113"/>
      <c r="W107" s="113"/>
      <c r="X107" s="75">
        <v>86975</v>
      </c>
      <c r="Y107" s="113"/>
      <c r="Z107" s="113"/>
      <c r="AA107" s="113"/>
      <c r="AB107" s="75">
        <v>78277.5</v>
      </c>
      <c r="AC107" s="75">
        <v>8697.5</v>
      </c>
      <c r="AD107" s="46" t="s">
        <v>575</v>
      </c>
      <c r="AE107" s="113"/>
      <c r="AF107" s="113"/>
      <c r="AG107" s="19">
        <v>78277.5</v>
      </c>
      <c r="AH107" s="113"/>
      <c r="AI107" s="113"/>
    </row>
    <row r="108" spans="1:35" s="117" customFormat="1" x14ac:dyDescent="0.25">
      <c r="A108" s="46">
        <v>101</v>
      </c>
      <c r="B108" s="46" t="s">
        <v>4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8" t="s">
        <v>554</v>
      </c>
      <c r="Q108" s="20">
        <v>61372</v>
      </c>
      <c r="R108" s="113"/>
      <c r="S108" s="113"/>
      <c r="T108" s="113"/>
      <c r="U108" s="113"/>
      <c r="V108" s="113"/>
      <c r="W108" s="113"/>
      <c r="X108" s="75">
        <v>61372</v>
      </c>
      <c r="Y108" s="113"/>
      <c r="Z108" s="113"/>
      <c r="AA108" s="113"/>
      <c r="AB108" s="75">
        <v>55234.8</v>
      </c>
      <c r="AC108" s="75">
        <v>6137.2</v>
      </c>
      <c r="AD108" s="46" t="s">
        <v>575</v>
      </c>
      <c r="AE108" s="113"/>
      <c r="AF108" s="113"/>
      <c r="AG108" s="19">
        <v>55234.8</v>
      </c>
      <c r="AH108" s="113"/>
      <c r="AI108" s="113"/>
    </row>
    <row r="109" spans="1:35" s="117" customFormat="1" x14ac:dyDescent="0.25">
      <c r="A109" s="46">
        <v>102</v>
      </c>
      <c r="B109" s="46" t="s">
        <v>4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8" t="s">
        <v>555</v>
      </c>
      <c r="Q109" s="20">
        <v>58860</v>
      </c>
      <c r="R109" s="113"/>
      <c r="S109" s="113"/>
      <c r="T109" s="113"/>
      <c r="U109" s="113"/>
      <c r="V109" s="113"/>
      <c r="W109" s="113"/>
      <c r="X109" s="75">
        <v>58860</v>
      </c>
      <c r="Y109" s="113"/>
      <c r="Z109" s="113"/>
      <c r="AA109" s="113"/>
      <c r="AB109" s="75">
        <v>52974</v>
      </c>
      <c r="AC109" s="75">
        <v>5886</v>
      </c>
      <c r="AD109" s="46" t="s">
        <v>575</v>
      </c>
      <c r="AE109" s="113"/>
      <c r="AF109" s="113"/>
      <c r="AG109" s="19">
        <v>52974</v>
      </c>
      <c r="AH109" s="113"/>
      <c r="AI109" s="113"/>
    </row>
    <row r="110" spans="1:35" s="117" customFormat="1" x14ac:dyDescent="0.25">
      <c r="A110" s="46">
        <v>103</v>
      </c>
      <c r="B110" s="46" t="s">
        <v>4</v>
      </c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8" t="s">
        <v>556</v>
      </c>
      <c r="Q110" s="20">
        <v>58860</v>
      </c>
      <c r="R110" s="113"/>
      <c r="S110" s="113"/>
      <c r="T110" s="113"/>
      <c r="U110" s="113"/>
      <c r="V110" s="113"/>
      <c r="W110" s="113"/>
      <c r="X110" s="19">
        <v>58860</v>
      </c>
      <c r="Y110" s="113"/>
      <c r="Z110" s="113"/>
      <c r="AA110" s="113"/>
      <c r="AB110" s="114">
        <v>52974</v>
      </c>
      <c r="AC110" s="75">
        <v>5886</v>
      </c>
      <c r="AD110" s="46" t="s">
        <v>575</v>
      </c>
      <c r="AE110" s="113"/>
      <c r="AF110" s="113"/>
      <c r="AG110" s="19">
        <v>52974</v>
      </c>
      <c r="AH110" s="113"/>
      <c r="AI110" s="113"/>
    </row>
    <row r="111" spans="1:35" s="117" customFormat="1" x14ac:dyDescent="0.25">
      <c r="A111" s="46">
        <v>104</v>
      </c>
      <c r="B111" s="46" t="s">
        <v>4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8" t="s">
        <v>557</v>
      </c>
      <c r="Q111" s="20">
        <v>1827238</v>
      </c>
      <c r="R111" s="113"/>
      <c r="S111" s="113"/>
      <c r="T111" s="113"/>
      <c r="U111" s="113"/>
      <c r="V111" s="113"/>
      <c r="W111" s="113"/>
      <c r="X111" s="19">
        <v>1827238</v>
      </c>
      <c r="Y111" s="113"/>
      <c r="Z111" s="113"/>
      <c r="AA111" s="113"/>
      <c r="AB111" s="75">
        <v>1644514.2</v>
      </c>
      <c r="AC111" s="114">
        <v>182723.8</v>
      </c>
      <c r="AD111" s="46" t="s">
        <v>575</v>
      </c>
      <c r="AE111" s="113"/>
      <c r="AF111" s="113"/>
      <c r="AG111" s="19">
        <v>1644514.2</v>
      </c>
      <c r="AH111" s="113"/>
      <c r="AI111" s="113"/>
    </row>
    <row r="112" spans="1:35" s="117" customFormat="1" x14ac:dyDescent="0.25">
      <c r="A112" s="46">
        <v>105</v>
      </c>
      <c r="B112" s="46" t="s">
        <v>4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8" t="s">
        <v>558</v>
      </c>
      <c r="Q112" s="20">
        <v>86192</v>
      </c>
      <c r="R112" s="113"/>
      <c r="S112" s="113"/>
      <c r="T112" s="113"/>
      <c r="U112" s="113"/>
      <c r="V112" s="113"/>
      <c r="W112" s="113"/>
      <c r="X112" s="19">
        <v>86192</v>
      </c>
      <c r="Y112" s="113"/>
      <c r="Z112" s="113"/>
      <c r="AA112" s="113"/>
      <c r="AB112" s="114">
        <v>77572.800000000003</v>
      </c>
      <c r="AC112" s="75">
        <v>8619.2000000000007</v>
      </c>
      <c r="AD112" s="46" t="s">
        <v>575</v>
      </c>
      <c r="AE112" s="113"/>
      <c r="AF112" s="113"/>
      <c r="AG112" s="19">
        <v>77572.800000000003</v>
      </c>
      <c r="AH112" s="113"/>
      <c r="AI112" s="113"/>
    </row>
    <row r="113" spans="1:35" s="117" customFormat="1" x14ac:dyDescent="0.25">
      <c r="A113" s="46">
        <v>106</v>
      </c>
      <c r="B113" s="46" t="s">
        <v>4</v>
      </c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8" t="s">
        <v>559</v>
      </c>
      <c r="Q113" s="20">
        <v>109376</v>
      </c>
      <c r="R113" s="113"/>
      <c r="S113" s="113"/>
      <c r="T113" s="113"/>
      <c r="U113" s="113"/>
      <c r="V113" s="113"/>
      <c r="W113" s="113"/>
      <c r="X113" s="19">
        <v>109376</v>
      </c>
      <c r="Y113" s="113"/>
      <c r="Z113" s="113"/>
      <c r="AA113" s="113"/>
      <c r="AB113" s="75">
        <v>98438.399999999994</v>
      </c>
      <c r="AC113" s="114">
        <v>10937.6</v>
      </c>
      <c r="AD113" s="46" t="s">
        <v>575</v>
      </c>
      <c r="AE113" s="113"/>
      <c r="AF113" s="113"/>
      <c r="AG113" s="19">
        <v>98438.399999999994</v>
      </c>
      <c r="AH113" s="113"/>
      <c r="AI113" s="113"/>
    </row>
    <row r="114" spans="1:35" s="117" customFormat="1" x14ac:dyDescent="0.25">
      <c r="A114" s="46">
        <v>107</v>
      </c>
      <c r="B114" s="46" t="s">
        <v>4</v>
      </c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8" t="s">
        <v>560</v>
      </c>
      <c r="Q114" s="20">
        <v>131835</v>
      </c>
      <c r="R114" s="113"/>
      <c r="S114" s="113"/>
      <c r="T114" s="113"/>
      <c r="U114" s="113"/>
      <c r="V114" s="113"/>
      <c r="W114" s="113"/>
      <c r="X114" s="90">
        <v>131835</v>
      </c>
      <c r="Y114" s="113"/>
      <c r="Z114" s="113"/>
      <c r="AA114" s="113"/>
      <c r="AB114" s="75">
        <v>118651.5</v>
      </c>
      <c r="AC114" s="75">
        <v>13183.5</v>
      </c>
      <c r="AD114" s="46" t="s">
        <v>575</v>
      </c>
      <c r="AE114" s="113"/>
      <c r="AF114" s="113"/>
      <c r="AG114" s="19">
        <v>118651.5</v>
      </c>
      <c r="AH114" s="113"/>
      <c r="AI114" s="113"/>
    </row>
    <row r="115" spans="1:35" s="117" customFormat="1" x14ac:dyDescent="0.25">
      <c r="A115" s="46">
        <v>108</v>
      </c>
      <c r="B115" s="46" t="s">
        <v>4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8" t="s">
        <v>561</v>
      </c>
      <c r="Q115" s="20">
        <v>69182</v>
      </c>
      <c r="R115" s="113"/>
      <c r="S115" s="113"/>
      <c r="T115" s="113"/>
      <c r="U115" s="113"/>
      <c r="V115" s="113"/>
      <c r="W115" s="113"/>
      <c r="X115" s="90">
        <v>69182</v>
      </c>
      <c r="Y115" s="113"/>
      <c r="Z115" s="113"/>
      <c r="AA115" s="113"/>
      <c r="AB115" s="75">
        <v>62263.8</v>
      </c>
      <c r="AC115" s="75">
        <v>6918.2</v>
      </c>
      <c r="AD115" s="46" t="s">
        <v>575</v>
      </c>
      <c r="AE115" s="113"/>
      <c r="AF115" s="113"/>
      <c r="AG115" s="19">
        <v>62263.8</v>
      </c>
      <c r="AH115" s="113"/>
      <c r="AI115" s="113"/>
    </row>
    <row r="116" spans="1:35" s="117" customFormat="1" x14ac:dyDescent="0.25">
      <c r="A116" s="46">
        <v>109</v>
      </c>
      <c r="B116" s="46" t="s">
        <v>4</v>
      </c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8" t="s">
        <v>562</v>
      </c>
      <c r="Q116" s="20">
        <v>58860</v>
      </c>
      <c r="R116" s="113"/>
      <c r="S116" s="113"/>
      <c r="T116" s="113"/>
      <c r="U116" s="113"/>
      <c r="V116" s="113"/>
      <c r="W116" s="113"/>
      <c r="X116" s="75">
        <v>58860</v>
      </c>
      <c r="Y116" s="113"/>
      <c r="Z116" s="113"/>
      <c r="AA116" s="113"/>
      <c r="AB116" s="75">
        <v>52974</v>
      </c>
      <c r="AC116" s="75">
        <v>5886</v>
      </c>
      <c r="AD116" s="46" t="s">
        <v>575</v>
      </c>
      <c r="AE116" s="113"/>
      <c r="AF116" s="113"/>
      <c r="AG116" s="19">
        <v>52974</v>
      </c>
      <c r="AH116" s="113"/>
      <c r="AI116" s="113"/>
    </row>
    <row r="117" spans="1:35" s="117" customFormat="1" x14ac:dyDescent="0.25">
      <c r="A117" s="46">
        <v>110</v>
      </c>
      <c r="B117" s="46" t="s">
        <v>4</v>
      </c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8" t="s">
        <v>563</v>
      </c>
      <c r="Q117" s="20">
        <v>7349137</v>
      </c>
      <c r="R117" s="113"/>
      <c r="S117" s="113"/>
      <c r="T117" s="113"/>
      <c r="U117" s="113"/>
      <c r="V117" s="113"/>
      <c r="W117" s="113"/>
      <c r="X117" s="75">
        <v>7349137</v>
      </c>
      <c r="Y117" s="113"/>
      <c r="Z117" s="113"/>
      <c r="AA117" s="113"/>
      <c r="AB117" s="75">
        <v>6614223.2999999998</v>
      </c>
      <c r="AC117" s="75">
        <v>734913.7</v>
      </c>
      <c r="AD117" s="46" t="s">
        <v>575</v>
      </c>
      <c r="AE117" s="113"/>
      <c r="AF117" s="113"/>
      <c r="AG117" s="19">
        <v>6614223.2999999998</v>
      </c>
      <c r="AH117" s="113"/>
      <c r="AI117" s="113"/>
    </row>
    <row r="118" spans="1:35" s="117" customFormat="1" x14ac:dyDescent="0.25">
      <c r="A118" s="46">
        <v>111</v>
      </c>
      <c r="B118" s="46" t="s">
        <v>4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8" t="s">
        <v>564</v>
      </c>
      <c r="Q118" s="20">
        <v>69182</v>
      </c>
      <c r="R118" s="113"/>
      <c r="S118" s="113"/>
      <c r="T118" s="113"/>
      <c r="U118" s="113"/>
      <c r="V118" s="113"/>
      <c r="W118" s="113"/>
      <c r="X118" s="75">
        <v>69182</v>
      </c>
      <c r="Y118" s="113"/>
      <c r="Z118" s="113"/>
      <c r="AA118" s="113"/>
      <c r="AB118" s="75">
        <v>62263.8</v>
      </c>
      <c r="AC118" s="114">
        <v>6918.2</v>
      </c>
      <c r="AD118" s="46" t="s">
        <v>575</v>
      </c>
      <c r="AE118" s="113"/>
      <c r="AF118" s="113"/>
      <c r="AG118" s="19">
        <v>62263.8</v>
      </c>
      <c r="AH118" s="113"/>
      <c r="AI118" s="113"/>
    </row>
    <row r="119" spans="1:35" s="117" customFormat="1" x14ac:dyDescent="0.25">
      <c r="A119" s="46">
        <v>112</v>
      </c>
      <c r="B119" s="46" t="s">
        <v>4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8" t="s">
        <v>565</v>
      </c>
      <c r="Q119" s="20">
        <v>86975</v>
      </c>
      <c r="R119" s="113"/>
      <c r="S119" s="113"/>
      <c r="T119" s="113"/>
      <c r="U119" s="113"/>
      <c r="V119" s="113"/>
      <c r="W119" s="113"/>
      <c r="X119" s="75">
        <v>86975</v>
      </c>
      <c r="Y119" s="113"/>
      <c r="Z119" s="113"/>
      <c r="AA119" s="113"/>
      <c r="AB119" s="75">
        <v>78277.5</v>
      </c>
      <c r="AC119" s="75">
        <v>8697.5</v>
      </c>
      <c r="AD119" s="46" t="s">
        <v>575</v>
      </c>
      <c r="AE119" s="113"/>
      <c r="AF119" s="113"/>
      <c r="AG119" s="19">
        <v>78277.5</v>
      </c>
      <c r="AH119" s="113"/>
      <c r="AI119" s="113"/>
    </row>
    <row r="120" spans="1:35" s="117" customFormat="1" x14ac:dyDescent="0.2">
      <c r="A120" s="46">
        <v>113</v>
      </c>
      <c r="B120" s="46" t="s">
        <v>4</v>
      </c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8" t="s">
        <v>566</v>
      </c>
      <c r="Q120" s="20">
        <v>72574</v>
      </c>
      <c r="R120" s="113"/>
      <c r="S120" s="113"/>
      <c r="T120" s="113"/>
      <c r="U120" s="113"/>
      <c r="V120" s="113"/>
      <c r="W120" s="113"/>
      <c r="X120" s="75">
        <v>72574</v>
      </c>
      <c r="Y120" s="113"/>
      <c r="Z120" s="113"/>
      <c r="AA120" s="113"/>
      <c r="AB120" s="75">
        <v>65316.6</v>
      </c>
      <c r="AC120" s="75">
        <v>7257.4</v>
      </c>
      <c r="AD120" s="1" t="s">
        <v>576</v>
      </c>
      <c r="AE120" s="113"/>
      <c r="AF120" s="113"/>
      <c r="AG120" s="19">
        <v>65316.6</v>
      </c>
      <c r="AH120" s="113"/>
      <c r="AI120" s="113"/>
    </row>
    <row r="121" spans="1:35" s="117" customFormat="1" x14ac:dyDescent="0.2">
      <c r="A121" s="46">
        <v>114</v>
      </c>
      <c r="B121" s="46" t="s">
        <v>4</v>
      </c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8" t="s">
        <v>567</v>
      </c>
      <c r="Q121" s="20">
        <v>2646288</v>
      </c>
      <c r="R121" s="113"/>
      <c r="S121" s="113"/>
      <c r="T121" s="113"/>
      <c r="U121" s="113"/>
      <c r="V121" s="113"/>
      <c r="W121" s="113"/>
      <c r="X121" s="75">
        <v>2646288</v>
      </c>
      <c r="Y121" s="113"/>
      <c r="Z121" s="113"/>
      <c r="AA121" s="113"/>
      <c r="AB121" s="75">
        <v>2381659.2000000002</v>
      </c>
      <c r="AC121" s="75">
        <v>264628.8</v>
      </c>
      <c r="AD121" s="1" t="s">
        <v>576</v>
      </c>
      <c r="AE121" s="113"/>
      <c r="AF121" s="113"/>
      <c r="AG121" s="19">
        <v>2381659.2000000002</v>
      </c>
      <c r="AH121" s="113"/>
      <c r="AI121" s="113"/>
    </row>
    <row r="122" spans="1:35" s="117" customFormat="1" x14ac:dyDescent="0.2">
      <c r="A122" s="46">
        <v>115</v>
      </c>
      <c r="B122" s="46" t="s">
        <v>4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8" t="s">
        <v>568</v>
      </c>
      <c r="Q122" s="20">
        <v>414700</v>
      </c>
      <c r="R122" s="113"/>
      <c r="S122" s="113"/>
      <c r="T122" s="113"/>
      <c r="U122" s="113"/>
      <c r="V122" s="113"/>
      <c r="W122" s="113"/>
      <c r="X122" s="75">
        <v>414700</v>
      </c>
      <c r="Y122" s="113"/>
      <c r="Z122" s="113"/>
      <c r="AA122" s="113"/>
      <c r="AB122" s="75">
        <v>373230</v>
      </c>
      <c r="AC122" s="75">
        <v>41470</v>
      </c>
      <c r="AD122" s="1" t="s">
        <v>576</v>
      </c>
      <c r="AE122" s="113"/>
      <c r="AF122" s="113"/>
      <c r="AG122" s="19">
        <v>373230</v>
      </c>
      <c r="AH122" s="113"/>
      <c r="AI122" s="113"/>
    </row>
    <row r="123" spans="1:35" s="117" customFormat="1" x14ac:dyDescent="0.2">
      <c r="A123" s="46">
        <v>116</v>
      </c>
      <c r="B123" s="46" t="s">
        <v>4</v>
      </c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8" t="s">
        <v>569</v>
      </c>
      <c r="Q123" s="20">
        <v>8362</v>
      </c>
      <c r="R123" s="113"/>
      <c r="S123" s="113"/>
      <c r="T123" s="113"/>
      <c r="U123" s="113"/>
      <c r="V123" s="113"/>
      <c r="W123" s="113"/>
      <c r="X123" s="75">
        <v>8362</v>
      </c>
      <c r="Y123" s="113"/>
      <c r="Z123" s="113"/>
      <c r="AA123" s="113"/>
      <c r="AB123" s="75">
        <v>7525.8</v>
      </c>
      <c r="AC123" s="75">
        <v>836.2</v>
      </c>
      <c r="AD123" s="1" t="s">
        <v>576</v>
      </c>
      <c r="AE123" s="113"/>
      <c r="AF123" s="113"/>
      <c r="AG123" s="19">
        <v>7525.8</v>
      </c>
      <c r="AH123" s="113"/>
      <c r="AI123" s="113"/>
    </row>
    <row r="124" spans="1:35" s="117" customFormat="1" x14ac:dyDescent="0.2">
      <c r="A124" s="46">
        <v>117</v>
      </c>
      <c r="B124" s="46" t="s">
        <v>4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8" t="s">
        <v>570</v>
      </c>
      <c r="Q124" s="20">
        <v>8362</v>
      </c>
      <c r="R124" s="113"/>
      <c r="S124" s="113"/>
      <c r="T124" s="113"/>
      <c r="U124" s="113"/>
      <c r="V124" s="113"/>
      <c r="W124" s="113"/>
      <c r="X124" s="75">
        <v>8362</v>
      </c>
      <c r="Y124" s="113"/>
      <c r="Z124" s="113"/>
      <c r="AA124" s="113"/>
      <c r="AB124" s="75">
        <v>7525.8</v>
      </c>
      <c r="AC124" s="75">
        <v>836.2</v>
      </c>
      <c r="AD124" s="1" t="s">
        <v>576</v>
      </c>
      <c r="AE124" s="113"/>
      <c r="AF124" s="113"/>
      <c r="AG124" s="19">
        <v>7525.8</v>
      </c>
      <c r="AH124" s="113"/>
      <c r="AI124" s="113"/>
    </row>
    <row r="125" spans="1:35" s="117" customFormat="1" x14ac:dyDescent="0.2">
      <c r="A125" s="46">
        <v>118</v>
      </c>
      <c r="B125" s="46" t="s">
        <v>4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8" t="s">
        <v>571</v>
      </c>
      <c r="Q125" s="20">
        <v>18602</v>
      </c>
      <c r="R125" s="113"/>
      <c r="S125" s="113"/>
      <c r="T125" s="113"/>
      <c r="U125" s="113"/>
      <c r="V125" s="113"/>
      <c r="W125" s="113"/>
      <c r="X125" s="75">
        <v>4502</v>
      </c>
      <c r="Y125" s="113"/>
      <c r="Z125" s="113"/>
      <c r="AA125" s="113"/>
      <c r="AB125" s="75">
        <v>4051.8</v>
      </c>
      <c r="AC125" s="75">
        <v>450.2</v>
      </c>
      <c r="AD125" s="1" t="s">
        <v>576</v>
      </c>
      <c r="AE125" s="113"/>
      <c r="AF125" s="113"/>
      <c r="AG125" s="19">
        <v>18151.8</v>
      </c>
      <c r="AH125" s="113"/>
      <c r="AI125" s="113"/>
    </row>
    <row r="126" spans="1:35" s="117" customFormat="1" x14ac:dyDescent="0.2">
      <c r="A126" s="46">
        <v>119</v>
      </c>
      <c r="B126" s="46" t="s">
        <v>4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8" t="s">
        <v>572</v>
      </c>
      <c r="Q126" s="20">
        <v>1140515</v>
      </c>
      <c r="R126" s="113"/>
      <c r="S126" s="113"/>
      <c r="T126" s="113"/>
      <c r="U126" s="113"/>
      <c r="V126" s="113"/>
      <c r="W126" s="113"/>
      <c r="X126" s="75">
        <v>1140515</v>
      </c>
      <c r="Y126" s="113"/>
      <c r="Z126" s="113"/>
      <c r="AA126" s="113"/>
      <c r="AB126" s="75">
        <v>1026463.5</v>
      </c>
      <c r="AC126" s="75">
        <v>114051.5</v>
      </c>
      <c r="AD126" s="1" t="s">
        <v>576</v>
      </c>
      <c r="AE126" s="113"/>
      <c r="AF126" s="113"/>
      <c r="AG126" s="19">
        <v>1026463.5</v>
      </c>
      <c r="AH126" s="113"/>
      <c r="AI126" s="113"/>
    </row>
    <row r="127" spans="1:35" s="117" customFormat="1" x14ac:dyDescent="0.2">
      <c r="A127" s="46">
        <v>120</v>
      </c>
      <c r="B127" s="46" t="s">
        <v>4</v>
      </c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44" t="s">
        <v>43</v>
      </c>
      <c r="Q127" s="115">
        <v>8576</v>
      </c>
      <c r="R127" s="113"/>
      <c r="S127" s="113"/>
      <c r="T127" s="113"/>
      <c r="U127" s="113"/>
      <c r="V127" s="113"/>
      <c r="W127" s="113"/>
      <c r="X127" s="75">
        <v>8464</v>
      </c>
      <c r="Y127" s="113"/>
      <c r="Z127" s="113"/>
      <c r="AA127" s="113"/>
      <c r="AB127" s="75">
        <v>7617.6</v>
      </c>
      <c r="AC127" s="114">
        <v>846.4</v>
      </c>
      <c r="AD127" s="119" t="s">
        <v>577</v>
      </c>
      <c r="AE127" s="113"/>
      <c r="AF127" s="113"/>
      <c r="AG127" s="19">
        <v>7729.6</v>
      </c>
      <c r="AH127" s="113"/>
      <c r="AI127" s="113"/>
    </row>
    <row r="128" spans="1:35" s="117" customFormat="1" x14ac:dyDescent="0.25">
      <c r="A128" s="46">
        <v>121</v>
      </c>
      <c r="B128" s="46" t="s">
        <v>4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44" t="s">
        <v>578</v>
      </c>
      <c r="Q128" s="115">
        <v>502686</v>
      </c>
      <c r="R128" s="113"/>
      <c r="S128" s="113"/>
      <c r="T128" s="113"/>
      <c r="U128" s="113"/>
      <c r="V128" s="113"/>
      <c r="W128" s="113"/>
      <c r="X128" s="75">
        <v>502686</v>
      </c>
      <c r="Y128" s="113"/>
      <c r="Z128" s="113"/>
      <c r="AA128" s="113"/>
      <c r="AB128" s="75">
        <v>402148.8</v>
      </c>
      <c r="AC128" s="75">
        <v>100537.2</v>
      </c>
      <c r="AD128" s="120" t="s">
        <v>605</v>
      </c>
      <c r="AE128" s="113"/>
      <c r="AF128" s="113"/>
      <c r="AG128" s="19">
        <v>402148.8</v>
      </c>
      <c r="AH128" s="113"/>
      <c r="AI128" s="113"/>
    </row>
    <row r="129" spans="1:35" s="117" customFormat="1" x14ac:dyDescent="0.2">
      <c r="A129" s="46">
        <v>122</v>
      </c>
      <c r="B129" s="46" t="s">
        <v>4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44" t="s">
        <v>579</v>
      </c>
      <c r="Q129" s="115">
        <v>58860</v>
      </c>
      <c r="R129" s="113"/>
      <c r="S129" s="113"/>
      <c r="T129" s="113"/>
      <c r="U129" s="113"/>
      <c r="V129" s="113"/>
      <c r="W129" s="113"/>
      <c r="X129" s="75">
        <v>58860</v>
      </c>
      <c r="Y129" s="113"/>
      <c r="Z129" s="113"/>
      <c r="AA129" s="113"/>
      <c r="AB129" s="75">
        <v>52974</v>
      </c>
      <c r="AC129" s="75">
        <v>5886</v>
      </c>
      <c r="AD129" s="121" t="s">
        <v>606</v>
      </c>
      <c r="AE129" s="113"/>
      <c r="AF129" s="113"/>
      <c r="AG129" s="19">
        <v>52974</v>
      </c>
      <c r="AH129" s="113"/>
      <c r="AI129" s="113"/>
    </row>
    <row r="130" spans="1:35" s="117" customFormat="1" x14ac:dyDescent="0.2">
      <c r="A130" s="46">
        <v>123</v>
      </c>
      <c r="B130" s="46" t="s">
        <v>4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44" t="s">
        <v>580</v>
      </c>
      <c r="Q130" s="115">
        <v>67674</v>
      </c>
      <c r="R130" s="113"/>
      <c r="S130" s="113"/>
      <c r="T130" s="113"/>
      <c r="U130" s="113"/>
      <c r="V130" s="113"/>
      <c r="W130" s="113"/>
      <c r="X130" s="75">
        <v>67674</v>
      </c>
      <c r="Y130" s="113"/>
      <c r="Z130" s="113"/>
      <c r="AA130" s="113"/>
      <c r="AB130" s="75">
        <v>60906.6</v>
      </c>
      <c r="AC130" s="75">
        <v>6767.4</v>
      </c>
      <c r="AD130" s="121" t="s">
        <v>606</v>
      </c>
      <c r="AE130" s="113"/>
      <c r="AF130" s="113"/>
      <c r="AG130" s="19">
        <v>60906.6</v>
      </c>
      <c r="AH130" s="113"/>
      <c r="AI130" s="113"/>
    </row>
    <row r="131" spans="1:35" s="117" customFormat="1" x14ac:dyDescent="0.2">
      <c r="A131" s="46">
        <v>124</v>
      </c>
      <c r="B131" s="46" t="s">
        <v>4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44" t="s">
        <v>581</v>
      </c>
      <c r="Q131" s="90">
        <v>307881</v>
      </c>
      <c r="R131" s="113"/>
      <c r="S131" s="113"/>
      <c r="T131" s="113"/>
      <c r="U131" s="113"/>
      <c r="V131" s="113"/>
      <c r="W131" s="113"/>
      <c r="X131" s="75">
        <v>307881</v>
      </c>
      <c r="Y131" s="113"/>
      <c r="Z131" s="113"/>
      <c r="AA131" s="113"/>
      <c r="AB131" s="75">
        <v>277092.90000000002</v>
      </c>
      <c r="AC131" s="114">
        <v>30788.1</v>
      </c>
      <c r="AD131" s="121" t="s">
        <v>606</v>
      </c>
      <c r="AE131" s="113"/>
      <c r="AF131" s="113"/>
      <c r="AG131" s="19">
        <v>277092.90000000002</v>
      </c>
      <c r="AH131" s="113"/>
      <c r="AI131" s="113"/>
    </row>
    <row r="132" spans="1:35" s="117" customFormat="1" x14ac:dyDescent="0.2">
      <c r="A132" s="46">
        <v>125</v>
      </c>
      <c r="B132" s="46" t="s">
        <v>4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44" t="s">
        <v>582</v>
      </c>
      <c r="Q132" s="90">
        <v>83420</v>
      </c>
      <c r="R132" s="113"/>
      <c r="S132" s="113"/>
      <c r="T132" s="113"/>
      <c r="U132" s="113"/>
      <c r="V132" s="113"/>
      <c r="W132" s="113"/>
      <c r="X132" s="75">
        <v>83420</v>
      </c>
      <c r="Y132" s="113"/>
      <c r="Z132" s="113"/>
      <c r="AA132" s="113"/>
      <c r="AB132" s="114">
        <v>75078</v>
      </c>
      <c r="AC132" s="75">
        <v>8342</v>
      </c>
      <c r="AD132" s="121" t="s">
        <v>606</v>
      </c>
      <c r="AE132" s="113"/>
      <c r="AF132" s="113"/>
      <c r="AG132" s="19">
        <v>75078</v>
      </c>
      <c r="AH132" s="113"/>
      <c r="AI132" s="113"/>
    </row>
    <row r="133" spans="1:35" s="117" customFormat="1" x14ac:dyDescent="0.2">
      <c r="A133" s="46">
        <v>126</v>
      </c>
      <c r="B133" s="46" t="s">
        <v>4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44" t="s">
        <v>583</v>
      </c>
      <c r="Q133" s="90">
        <v>134500</v>
      </c>
      <c r="R133" s="113"/>
      <c r="S133" s="113"/>
      <c r="T133" s="113"/>
      <c r="U133" s="113"/>
      <c r="V133" s="113"/>
      <c r="W133" s="113"/>
      <c r="X133" s="75">
        <v>134500</v>
      </c>
      <c r="Y133" s="113"/>
      <c r="Z133" s="113"/>
      <c r="AA133" s="113"/>
      <c r="AB133" s="75">
        <v>121050</v>
      </c>
      <c r="AC133" s="75">
        <v>13450</v>
      </c>
      <c r="AD133" s="1" t="s">
        <v>607</v>
      </c>
      <c r="AE133" s="113"/>
      <c r="AF133" s="113"/>
      <c r="AG133" s="19">
        <v>121050</v>
      </c>
      <c r="AH133" s="113"/>
      <c r="AI133" s="113"/>
    </row>
    <row r="134" spans="1:35" s="117" customFormat="1" x14ac:dyDescent="0.2">
      <c r="A134" s="46">
        <v>127</v>
      </c>
      <c r="B134" s="46" t="s">
        <v>4</v>
      </c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44" t="s">
        <v>584</v>
      </c>
      <c r="Q134" s="90">
        <v>480141</v>
      </c>
      <c r="R134" s="113"/>
      <c r="S134" s="113"/>
      <c r="T134" s="113"/>
      <c r="U134" s="113"/>
      <c r="V134" s="113"/>
      <c r="W134" s="113"/>
      <c r="X134" s="75">
        <v>480141</v>
      </c>
      <c r="Y134" s="113"/>
      <c r="Z134" s="113"/>
      <c r="AA134" s="113"/>
      <c r="AB134" s="75">
        <v>432126.9</v>
      </c>
      <c r="AC134" s="75">
        <v>48014.1</v>
      </c>
      <c r="AD134" s="1" t="s">
        <v>607</v>
      </c>
      <c r="AE134" s="113"/>
      <c r="AF134" s="113"/>
      <c r="AG134" s="19">
        <v>432126.9</v>
      </c>
      <c r="AH134" s="113"/>
      <c r="AI134" s="113"/>
    </row>
    <row r="135" spans="1:35" s="117" customFormat="1" x14ac:dyDescent="0.2">
      <c r="A135" s="46">
        <v>128</v>
      </c>
      <c r="B135" s="46" t="s">
        <v>4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44" t="s">
        <v>585</v>
      </c>
      <c r="Q135" s="90">
        <v>1068936</v>
      </c>
      <c r="R135" s="113"/>
      <c r="S135" s="113"/>
      <c r="T135" s="113"/>
      <c r="U135" s="113"/>
      <c r="V135" s="113"/>
      <c r="W135" s="113"/>
      <c r="X135" s="75">
        <v>1068936</v>
      </c>
      <c r="Y135" s="113"/>
      <c r="Z135" s="113"/>
      <c r="AA135" s="113"/>
      <c r="AB135" s="75">
        <v>962042.4</v>
      </c>
      <c r="AC135" s="114">
        <v>106893.6</v>
      </c>
      <c r="AD135" s="1" t="s">
        <v>607</v>
      </c>
      <c r="AE135" s="113"/>
      <c r="AF135" s="113"/>
      <c r="AG135" s="19">
        <v>962042.4</v>
      </c>
      <c r="AH135" s="113"/>
      <c r="AI135" s="113"/>
    </row>
    <row r="136" spans="1:35" s="117" customFormat="1" x14ac:dyDescent="0.2">
      <c r="A136" s="46">
        <v>129</v>
      </c>
      <c r="B136" s="46" t="s">
        <v>4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44" t="s">
        <v>586</v>
      </c>
      <c r="Q136" s="90">
        <v>68914</v>
      </c>
      <c r="R136" s="113"/>
      <c r="S136" s="113"/>
      <c r="T136" s="113"/>
      <c r="U136" s="113"/>
      <c r="V136" s="113"/>
      <c r="W136" s="113"/>
      <c r="X136" s="75">
        <v>68914</v>
      </c>
      <c r="Y136" s="113"/>
      <c r="Z136" s="113"/>
      <c r="AA136" s="113"/>
      <c r="AB136" s="75">
        <v>62022.6</v>
      </c>
      <c r="AC136" s="114">
        <v>6891.4</v>
      </c>
      <c r="AD136" s="1" t="s">
        <v>608</v>
      </c>
      <c r="AE136" s="113"/>
      <c r="AF136" s="113"/>
      <c r="AG136" s="19">
        <v>62022.6</v>
      </c>
      <c r="AH136" s="113"/>
      <c r="AI136" s="113"/>
    </row>
    <row r="137" spans="1:35" s="117" customFormat="1" x14ac:dyDescent="0.2">
      <c r="A137" s="46">
        <v>130</v>
      </c>
      <c r="B137" s="46" t="s">
        <v>4</v>
      </c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44" t="s">
        <v>587</v>
      </c>
      <c r="Q137" s="90">
        <v>13410</v>
      </c>
      <c r="R137" s="113"/>
      <c r="S137" s="113"/>
      <c r="T137" s="113"/>
      <c r="U137" s="113"/>
      <c r="V137" s="113"/>
      <c r="W137" s="113"/>
      <c r="X137" s="75">
        <v>13410</v>
      </c>
      <c r="Y137" s="113"/>
      <c r="Z137" s="113"/>
      <c r="AA137" s="113"/>
      <c r="AB137" s="75">
        <v>12069</v>
      </c>
      <c r="AC137" s="114">
        <v>1341</v>
      </c>
      <c r="AD137" s="1" t="s">
        <v>608</v>
      </c>
      <c r="AE137" s="113"/>
      <c r="AF137" s="113"/>
      <c r="AG137" s="19">
        <v>12069</v>
      </c>
      <c r="AH137" s="113"/>
      <c r="AI137" s="113"/>
    </row>
    <row r="138" spans="1:35" s="117" customFormat="1" x14ac:dyDescent="0.2">
      <c r="A138" s="46">
        <v>131</v>
      </c>
      <c r="B138" s="46" t="s">
        <v>4</v>
      </c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44" t="s">
        <v>588</v>
      </c>
      <c r="Q138" s="90">
        <v>4502</v>
      </c>
      <c r="R138" s="113"/>
      <c r="S138" s="113"/>
      <c r="T138" s="113"/>
      <c r="U138" s="113"/>
      <c r="V138" s="113"/>
      <c r="W138" s="113"/>
      <c r="X138" s="75">
        <v>4502</v>
      </c>
      <c r="Y138" s="113"/>
      <c r="Z138" s="113"/>
      <c r="AA138" s="113"/>
      <c r="AB138" s="75">
        <v>4051.8</v>
      </c>
      <c r="AC138" s="75">
        <v>450.2</v>
      </c>
      <c r="AD138" s="1" t="s">
        <v>608</v>
      </c>
      <c r="AE138" s="113"/>
      <c r="AF138" s="113"/>
      <c r="AG138" s="19">
        <v>4051.8</v>
      </c>
      <c r="AH138" s="113"/>
      <c r="AI138" s="113"/>
    </row>
    <row r="139" spans="1:35" s="117" customFormat="1" x14ac:dyDescent="0.2">
      <c r="A139" s="46">
        <v>132</v>
      </c>
      <c r="B139" s="46" t="s">
        <v>4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44" t="s">
        <v>589</v>
      </c>
      <c r="Q139" s="90">
        <v>4300</v>
      </c>
      <c r="R139" s="113"/>
      <c r="S139" s="113"/>
      <c r="T139" s="113"/>
      <c r="U139" s="113"/>
      <c r="V139" s="113"/>
      <c r="W139" s="113"/>
      <c r="X139" s="75">
        <v>4300</v>
      </c>
      <c r="Y139" s="113"/>
      <c r="Z139" s="113"/>
      <c r="AA139" s="113"/>
      <c r="AB139" s="75">
        <v>3870</v>
      </c>
      <c r="AC139" s="114">
        <v>430</v>
      </c>
      <c r="AD139" s="1" t="s">
        <v>608</v>
      </c>
      <c r="AE139" s="113"/>
      <c r="AF139" s="113"/>
      <c r="AG139" s="19">
        <v>3870</v>
      </c>
      <c r="AH139" s="113"/>
      <c r="AI139" s="113"/>
    </row>
    <row r="140" spans="1:35" s="117" customFormat="1" x14ac:dyDescent="0.2">
      <c r="A140" s="46">
        <v>133</v>
      </c>
      <c r="B140" s="46" t="s">
        <v>4</v>
      </c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44" t="s">
        <v>590</v>
      </c>
      <c r="Q140" s="90">
        <v>23200</v>
      </c>
      <c r="R140" s="113"/>
      <c r="S140" s="113"/>
      <c r="T140" s="113"/>
      <c r="U140" s="113"/>
      <c r="V140" s="113"/>
      <c r="W140" s="113"/>
      <c r="X140" s="75">
        <v>23200</v>
      </c>
      <c r="Y140" s="113"/>
      <c r="Z140" s="113"/>
      <c r="AA140" s="113"/>
      <c r="AB140" s="75">
        <v>20880</v>
      </c>
      <c r="AC140" s="75">
        <v>2320</v>
      </c>
      <c r="AD140" s="1" t="s">
        <v>608</v>
      </c>
      <c r="AE140" s="113"/>
      <c r="AF140" s="113"/>
      <c r="AG140" s="19">
        <v>20880</v>
      </c>
      <c r="AH140" s="113"/>
      <c r="AI140" s="113"/>
    </row>
    <row r="141" spans="1:35" s="117" customFormat="1" x14ac:dyDescent="0.2">
      <c r="A141" s="46">
        <v>134</v>
      </c>
      <c r="B141" s="46" t="s">
        <v>4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44" t="s">
        <v>591</v>
      </c>
      <c r="Q141" s="90">
        <v>3852</v>
      </c>
      <c r="R141" s="113"/>
      <c r="S141" s="113"/>
      <c r="T141" s="113"/>
      <c r="U141" s="113"/>
      <c r="V141" s="113"/>
      <c r="W141" s="113"/>
      <c r="X141" s="75">
        <v>3852</v>
      </c>
      <c r="Y141" s="113"/>
      <c r="Z141" s="113"/>
      <c r="AA141" s="113"/>
      <c r="AB141" s="75">
        <v>3466.8</v>
      </c>
      <c r="AC141" s="114">
        <v>385.2</v>
      </c>
      <c r="AD141" s="1" t="s">
        <v>608</v>
      </c>
      <c r="AE141" s="113"/>
      <c r="AF141" s="113"/>
      <c r="AG141" s="19">
        <v>3466.8</v>
      </c>
      <c r="AH141" s="113"/>
      <c r="AI141" s="113"/>
    </row>
    <row r="142" spans="1:35" s="117" customFormat="1" x14ac:dyDescent="0.2">
      <c r="A142" s="46">
        <v>135</v>
      </c>
      <c r="B142" s="46" t="s">
        <v>4</v>
      </c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44" t="s">
        <v>592</v>
      </c>
      <c r="Q142" s="90">
        <v>5778</v>
      </c>
      <c r="R142" s="113"/>
      <c r="S142" s="113"/>
      <c r="T142" s="113"/>
      <c r="U142" s="113"/>
      <c r="V142" s="113"/>
      <c r="W142" s="113"/>
      <c r="X142" s="75">
        <v>5778</v>
      </c>
      <c r="Y142" s="113"/>
      <c r="Z142" s="113"/>
      <c r="AA142" s="113"/>
      <c r="AB142" s="75">
        <v>5200.2</v>
      </c>
      <c r="AC142" s="75">
        <v>577.79999999999995</v>
      </c>
      <c r="AD142" s="1" t="s">
        <v>608</v>
      </c>
      <c r="AE142" s="113"/>
      <c r="AF142" s="113"/>
      <c r="AG142" s="19">
        <v>5200.2</v>
      </c>
      <c r="AH142" s="113"/>
      <c r="AI142" s="113"/>
    </row>
    <row r="143" spans="1:35" s="117" customFormat="1" x14ac:dyDescent="0.2">
      <c r="A143" s="46">
        <v>136</v>
      </c>
      <c r="B143" s="46" t="s">
        <v>4</v>
      </c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44" t="s">
        <v>593</v>
      </c>
      <c r="Q143" s="90">
        <v>13410</v>
      </c>
      <c r="R143" s="113"/>
      <c r="S143" s="113"/>
      <c r="T143" s="113"/>
      <c r="U143" s="113"/>
      <c r="V143" s="113"/>
      <c r="W143" s="113"/>
      <c r="X143" s="75">
        <v>13410</v>
      </c>
      <c r="Y143" s="113"/>
      <c r="Z143" s="113"/>
      <c r="AA143" s="113"/>
      <c r="AB143" s="75">
        <v>12069</v>
      </c>
      <c r="AC143" s="114">
        <v>1341</v>
      </c>
      <c r="AD143" s="1" t="s">
        <v>608</v>
      </c>
      <c r="AE143" s="113"/>
      <c r="AF143" s="113"/>
      <c r="AG143" s="19">
        <v>12069</v>
      </c>
      <c r="AH143" s="113"/>
      <c r="AI143" s="113"/>
    </row>
    <row r="144" spans="1:35" s="117" customFormat="1" x14ac:dyDescent="0.2">
      <c r="A144" s="46">
        <v>137</v>
      </c>
      <c r="B144" s="46" t="s">
        <v>4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44" t="s">
        <v>594</v>
      </c>
      <c r="Q144" s="90">
        <v>2656500</v>
      </c>
      <c r="R144" s="113"/>
      <c r="S144" s="113"/>
      <c r="T144" s="113"/>
      <c r="U144" s="113"/>
      <c r="V144" s="113"/>
      <c r="W144" s="113"/>
      <c r="X144" s="75">
        <v>2656500</v>
      </c>
      <c r="Y144" s="113"/>
      <c r="Z144" s="113"/>
      <c r="AA144" s="113"/>
      <c r="AB144" s="75">
        <v>2390850</v>
      </c>
      <c r="AC144" s="75">
        <v>265650</v>
      </c>
      <c r="AD144" s="1" t="s">
        <v>608</v>
      </c>
      <c r="AE144" s="113"/>
      <c r="AF144" s="113"/>
      <c r="AG144" s="19">
        <v>2390850</v>
      </c>
      <c r="AH144" s="113"/>
      <c r="AI144" s="113"/>
    </row>
    <row r="145" spans="1:35" s="117" customFormat="1" x14ac:dyDescent="0.2">
      <c r="A145" s="46">
        <v>138</v>
      </c>
      <c r="B145" s="46" t="s">
        <v>4</v>
      </c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44" t="s">
        <v>595</v>
      </c>
      <c r="Q145" s="90">
        <v>336250</v>
      </c>
      <c r="R145" s="113"/>
      <c r="S145" s="113"/>
      <c r="T145" s="113"/>
      <c r="U145" s="113"/>
      <c r="V145" s="113"/>
      <c r="W145" s="113"/>
      <c r="X145" s="75">
        <v>336250</v>
      </c>
      <c r="Y145" s="113"/>
      <c r="Z145" s="113"/>
      <c r="AA145" s="113"/>
      <c r="AB145" s="75">
        <v>302625</v>
      </c>
      <c r="AC145" s="75">
        <v>33625</v>
      </c>
      <c r="AD145" s="1" t="s">
        <v>608</v>
      </c>
      <c r="AE145" s="113"/>
      <c r="AF145" s="113"/>
      <c r="AG145" s="19">
        <v>302625</v>
      </c>
      <c r="AH145" s="113"/>
      <c r="AI145" s="113"/>
    </row>
    <row r="146" spans="1:35" s="117" customFormat="1" x14ac:dyDescent="0.2">
      <c r="A146" s="46">
        <v>139</v>
      </c>
      <c r="B146" s="46" t="s">
        <v>4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44" t="s">
        <v>596</v>
      </c>
      <c r="Q146" s="90">
        <v>1798359</v>
      </c>
      <c r="R146" s="113"/>
      <c r="S146" s="113"/>
      <c r="T146" s="113"/>
      <c r="U146" s="113"/>
      <c r="V146" s="113"/>
      <c r="W146" s="113"/>
      <c r="X146" s="75">
        <v>1798359</v>
      </c>
      <c r="Y146" s="113"/>
      <c r="Z146" s="113"/>
      <c r="AA146" s="113"/>
      <c r="AB146" s="114">
        <v>1618523.1</v>
      </c>
      <c r="AC146" s="75">
        <v>179835.9</v>
      </c>
      <c r="AD146" s="1" t="s">
        <v>608</v>
      </c>
      <c r="AE146" s="113"/>
      <c r="AF146" s="113"/>
      <c r="AG146" s="19">
        <v>1618523.1</v>
      </c>
      <c r="AH146" s="113"/>
      <c r="AI146" s="113"/>
    </row>
    <row r="147" spans="1:35" s="117" customFormat="1" x14ac:dyDescent="0.2">
      <c r="A147" s="46">
        <v>140</v>
      </c>
      <c r="B147" s="46" t="s">
        <v>4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44" t="s">
        <v>597</v>
      </c>
      <c r="Q147" s="90">
        <v>39953</v>
      </c>
      <c r="R147" s="113"/>
      <c r="S147" s="113"/>
      <c r="T147" s="113"/>
      <c r="U147" s="113"/>
      <c r="V147" s="113"/>
      <c r="W147" s="113"/>
      <c r="X147" s="75">
        <v>39953</v>
      </c>
      <c r="Y147" s="113"/>
      <c r="Z147" s="113"/>
      <c r="AA147" s="113"/>
      <c r="AB147" s="114">
        <v>35957.699999999997</v>
      </c>
      <c r="AC147" s="75">
        <v>3995.3</v>
      </c>
      <c r="AD147" s="1" t="s">
        <v>608</v>
      </c>
      <c r="AE147" s="113"/>
      <c r="AF147" s="113"/>
      <c r="AG147" s="19">
        <v>35957.699999999997</v>
      </c>
      <c r="AH147" s="113"/>
      <c r="AI147" s="113"/>
    </row>
    <row r="148" spans="1:35" s="117" customFormat="1" x14ac:dyDescent="0.2">
      <c r="A148" s="46">
        <v>141</v>
      </c>
      <c r="B148" s="46" t="s">
        <v>4</v>
      </c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44" t="s">
        <v>598</v>
      </c>
      <c r="Q148" s="90">
        <v>39600</v>
      </c>
      <c r="R148" s="113"/>
      <c r="S148" s="113"/>
      <c r="T148" s="113"/>
      <c r="U148" s="113"/>
      <c r="V148" s="113"/>
      <c r="W148" s="113"/>
      <c r="X148" s="75">
        <v>39600</v>
      </c>
      <c r="Y148" s="113"/>
      <c r="Z148" s="113"/>
      <c r="AA148" s="113"/>
      <c r="AB148" s="114">
        <v>35640</v>
      </c>
      <c r="AC148" s="75">
        <v>3960</v>
      </c>
      <c r="AD148" s="1" t="s">
        <v>608</v>
      </c>
      <c r="AE148" s="113"/>
      <c r="AF148" s="113"/>
      <c r="AG148" s="19">
        <v>35640</v>
      </c>
      <c r="AH148" s="113"/>
      <c r="AI148" s="113"/>
    </row>
    <row r="149" spans="1:35" s="117" customFormat="1" x14ac:dyDescent="0.2">
      <c r="A149" s="46">
        <v>142</v>
      </c>
      <c r="B149" s="46" t="s">
        <v>4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44" t="s">
        <v>599</v>
      </c>
      <c r="Q149" s="90">
        <v>123540</v>
      </c>
      <c r="R149" s="113"/>
      <c r="S149" s="113"/>
      <c r="T149" s="113"/>
      <c r="U149" s="113"/>
      <c r="V149" s="113"/>
      <c r="W149" s="113"/>
      <c r="X149" s="75">
        <v>123540</v>
      </c>
      <c r="Y149" s="113"/>
      <c r="Z149" s="113"/>
      <c r="AA149" s="113"/>
      <c r="AB149" s="75">
        <v>111186</v>
      </c>
      <c r="AC149" s="114">
        <v>12354</v>
      </c>
      <c r="AD149" s="1" t="s">
        <v>608</v>
      </c>
      <c r="AE149" s="113"/>
      <c r="AF149" s="113"/>
      <c r="AG149" s="19">
        <v>111186</v>
      </c>
      <c r="AH149" s="113"/>
      <c r="AI149" s="113"/>
    </row>
    <row r="150" spans="1:35" s="117" customFormat="1" x14ac:dyDescent="0.2">
      <c r="A150" s="46">
        <v>143</v>
      </c>
      <c r="B150" s="46" t="s">
        <v>4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44" t="s">
        <v>600</v>
      </c>
      <c r="Q150" s="90">
        <v>62228</v>
      </c>
      <c r="R150" s="113"/>
      <c r="S150" s="113"/>
      <c r="T150" s="113"/>
      <c r="U150" s="113"/>
      <c r="V150" s="113"/>
      <c r="W150" s="113"/>
      <c r="X150" s="75">
        <v>62228</v>
      </c>
      <c r="Y150" s="113"/>
      <c r="Z150" s="113"/>
      <c r="AA150" s="113"/>
      <c r="AB150" s="114">
        <v>56005.2</v>
      </c>
      <c r="AC150" s="75">
        <v>6222.8</v>
      </c>
      <c r="AD150" s="1" t="s">
        <v>608</v>
      </c>
      <c r="AE150" s="113"/>
      <c r="AF150" s="113"/>
      <c r="AG150" s="19">
        <v>56005.2</v>
      </c>
      <c r="AH150" s="113"/>
      <c r="AI150" s="113"/>
    </row>
    <row r="151" spans="1:35" s="117" customFormat="1" x14ac:dyDescent="0.2">
      <c r="A151" s="46">
        <v>144</v>
      </c>
      <c r="B151" s="46" t="s">
        <v>4</v>
      </c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44" t="s">
        <v>601</v>
      </c>
      <c r="Q151" s="90">
        <v>31565</v>
      </c>
      <c r="R151" s="113"/>
      <c r="S151" s="113"/>
      <c r="T151" s="113"/>
      <c r="U151" s="113"/>
      <c r="V151" s="113"/>
      <c r="W151" s="113"/>
      <c r="X151" s="75">
        <v>31565</v>
      </c>
      <c r="Y151" s="113"/>
      <c r="Z151" s="113"/>
      <c r="AA151" s="113"/>
      <c r="AB151" s="114">
        <v>28408.5</v>
      </c>
      <c r="AC151" s="75">
        <v>3156.5</v>
      </c>
      <c r="AD151" s="1" t="s">
        <v>609</v>
      </c>
      <c r="AE151" s="113"/>
      <c r="AF151" s="113"/>
      <c r="AG151" s="19">
        <v>28408.5</v>
      </c>
      <c r="AH151" s="113"/>
      <c r="AI151" s="113"/>
    </row>
    <row r="152" spans="1:35" s="117" customFormat="1" x14ac:dyDescent="0.2">
      <c r="A152" s="46">
        <v>145</v>
      </c>
      <c r="B152" s="46" t="s">
        <v>4</v>
      </c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44" t="s">
        <v>602</v>
      </c>
      <c r="Q152" s="90">
        <v>31565</v>
      </c>
      <c r="R152" s="113"/>
      <c r="S152" s="113"/>
      <c r="T152" s="113"/>
      <c r="U152" s="113"/>
      <c r="V152" s="113"/>
      <c r="W152" s="113"/>
      <c r="X152" s="75">
        <v>31565</v>
      </c>
      <c r="Y152" s="113"/>
      <c r="Z152" s="113"/>
      <c r="AA152" s="113"/>
      <c r="AB152" s="75">
        <v>28408.5</v>
      </c>
      <c r="AC152" s="114">
        <v>3156.5</v>
      </c>
      <c r="AD152" s="1" t="s">
        <v>609</v>
      </c>
      <c r="AE152" s="113"/>
      <c r="AF152" s="113"/>
      <c r="AG152" s="19">
        <v>28408.5</v>
      </c>
      <c r="AH152" s="113"/>
      <c r="AI152" s="113"/>
    </row>
    <row r="153" spans="1:35" s="117" customFormat="1" x14ac:dyDescent="0.2">
      <c r="A153" s="46">
        <v>146</v>
      </c>
      <c r="B153" s="46" t="s">
        <v>4</v>
      </c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44" t="s">
        <v>603</v>
      </c>
      <c r="Q153" s="90">
        <v>102240</v>
      </c>
      <c r="R153" s="113"/>
      <c r="S153" s="113"/>
      <c r="T153" s="113"/>
      <c r="U153" s="113"/>
      <c r="V153" s="113"/>
      <c r="W153" s="113"/>
      <c r="X153" s="75">
        <v>102240</v>
      </c>
      <c r="Y153" s="113"/>
      <c r="Z153" s="113"/>
      <c r="AA153" s="113"/>
      <c r="AB153" s="114">
        <v>92016</v>
      </c>
      <c r="AC153" s="75">
        <v>10224</v>
      </c>
      <c r="AD153" s="1" t="s">
        <v>610</v>
      </c>
      <c r="AE153" s="113"/>
      <c r="AF153" s="113"/>
      <c r="AG153" s="19">
        <v>92016</v>
      </c>
      <c r="AH153" s="113"/>
      <c r="AI153" s="113"/>
    </row>
    <row r="154" spans="1:35" s="117" customFormat="1" x14ac:dyDescent="0.2">
      <c r="A154" s="46">
        <v>147</v>
      </c>
      <c r="B154" s="46" t="s">
        <v>4</v>
      </c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44" t="s">
        <v>604</v>
      </c>
      <c r="Q154" s="90">
        <v>131509</v>
      </c>
      <c r="R154" s="113"/>
      <c r="S154" s="113"/>
      <c r="T154" s="113"/>
      <c r="U154" s="113"/>
      <c r="V154" s="113"/>
      <c r="W154" s="113"/>
      <c r="X154" s="75">
        <v>59200</v>
      </c>
      <c r="Y154" s="113"/>
      <c r="Z154" s="113"/>
      <c r="AA154" s="113"/>
      <c r="AB154" s="75">
        <v>47360</v>
      </c>
      <c r="AC154" s="114">
        <v>11840</v>
      </c>
      <c r="AD154" s="1" t="s">
        <v>611</v>
      </c>
      <c r="AE154" s="113"/>
      <c r="AF154" s="113"/>
      <c r="AG154" s="19">
        <v>84149</v>
      </c>
      <c r="AH154" s="113"/>
      <c r="AI154" s="113"/>
    </row>
    <row r="155" spans="1:35" x14ac:dyDescent="0.2">
      <c r="Q155" s="26">
        <f>SUM(Q9:Q154)</f>
        <v>67929197</v>
      </c>
      <c r="X155" s="26">
        <f>SUM(X9:X154)</f>
        <v>67842676</v>
      </c>
      <c r="AB155" s="45">
        <f>SUM(AB9:AB154)</f>
        <v>57585371.739999987</v>
      </c>
      <c r="AC155" s="45">
        <f>SUM(AC9:AC154)</f>
        <v>10257304.259999998</v>
      </c>
      <c r="AG155" s="26">
        <f>SUM(AG9:AG154)</f>
        <v>57636372.739999987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CIADE</vt:lpstr>
      <vt:lpstr>CLIN CANCEROLOGICA</vt:lpstr>
      <vt:lpstr>CLINICA PEÑARANDA</vt:lpstr>
      <vt:lpstr>DROGASALUD</vt:lpstr>
      <vt:lpstr>DUMIAN </vt:lpstr>
      <vt:lpstr>CLINICA MEDICO QUIRURGICA</vt:lpstr>
      <vt:lpstr>ERASMO MEOZ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27</cp:lastModifiedBy>
  <dcterms:created xsi:type="dcterms:W3CDTF">2020-05-12T22:12:59Z</dcterms:created>
  <dcterms:modified xsi:type="dcterms:W3CDTF">2022-05-10T20:53:27Z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